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mc:AlternateContent xmlns:mc="http://schemas.openxmlformats.org/markup-compatibility/2006">
    <mc:Choice Requires="x15">
      <x15ac:absPath xmlns:x15ac="http://schemas.microsoft.com/office/spreadsheetml/2010/11/ac" url="C:\Users\SAMSUNG\Desktop\Check Li\"/>
    </mc:Choice>
  </mc:AlternateContent>
  <xr:revisionPtr revIDLastSave="0" documentId="13_ncr:1_{0D726829-FAD6-4CEC-B975-B8973A00289D}" xr6:coauthVersionLast="43" xr6:coauthVersionMax="43" xr10:uidLastSave="{00000000-0000-0000-0000-000000000000}"/>
  <bookViews>
    <workbookView xWindow="-120" yWindow="-120" windowWidth="20730" windowHeight="11160" xr2:uid="{00000000-000D-0000-FFFF-FFFF00000000}"/>
  </bookViews>
  <sheets>
    <sheet name="CHECK LIST 2" sheetId="3" r:id="rId1"/>
  </sheets>
  <definedNames>
    <definedName name="_xlnm._FilterDatabase" localSheetId="0" hidden="1">'CHECK LIST 2'!$C$20:$J$53</definedName>
    <definedName name="_xlnm.Print_Area" localSheetId="0">'CHECK LIST 2'!$C$2:$J$73</definedName>
    <definedName name="_xlnm.Print_Titles" localSheetId="0">'CHECK LIST 2'!$2:$20</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22" i="3" l="1"/>
  <c r="C23" i="3" s="1"/>
  <c r="C24" i="3" s="1"/>
  <c r="C25" i="3" s="1"/>
  <c r="C26" i="3" s="1"/>
  <c r="C27" i="3" s="1"/>
  <c r="C28" i="3" s="1"/>
  <c r="C29" i="3" s="1"/>
  <c r="C30" i="3" s="1"/>
  <c r="C31" i="3" s="1"/>
  <c r="C32" i="3" s="1"/>
  <c r="C33" i="3" s="1"/>
  <c r="C34" i="3" s="1"/>
  <c r="C35" i="3" s="1"/>
  <c r="C36" i="3" s="1"/>
  <c r="C37" i="3" s="1"/>
  <c r="C38" i="3" s="1"/>
  <c r="C39" i="3" s="1"/>
  <c r="C40" i="3" s="1"/>
  <c r="C41" i="3" s="1"/>
  <c r="C42" i="3" s="1"/>
  <c r="C43" i="3" s="1"/>
  <c r="C44" i="3" s="1"/>
  <c r="C45" i="3" l="1"/>
  <c r="C46" i="3" s="1"/>
  <c r="C47" i="3" s="1"/>
  <c r="C48" i="3" s="1"/>
  <c r="C49" i="3" s="1"/>
  <c r="C50" i="3" s="1"/>
  <c r="C51" i="3" s="1"/>
  <c r="C52" i="3" s="1"/>
  <c r="H53" i="3"/>
  <c r="E62" i="3" l="1"/>
  <c r="E53" i="3" l="1"/>
  <c r="F53" i="3"/>
  <c r="E60" i="3" s="1"/>
  <c r="G53" i="3"/>
  <c r="E61" i="3" s="1"/>
  <c r="E59" i="3" l="1"/>
  <c r="E63" i="3" s="1"/>
  <c r="I53" i="3"/>
  <c r="F60" i="3" l="1"/>
  <c r="F61" i="3"/>
  <c r="F62" i="3"/>
  <c r="F59" i="3"/>
  <c r="F63" i="3" l="1"/>
</calcChain>
</file>

<file path=xl/sharedStrings.xml><?xml version="1.0" encoding="utf-8"?>
<sst xmlns="http://schemas.openxmlformats.org/spreadsheetml/2006/main" count="85" uniqueCount="84">
  <si>
    <t>N°</t>
  </si>
  <si>
    <t>C</t>
  </si>
  <si>
    <t>CP</t>
  </si>
  <si>
    <t>NC</t>
  </si>
  <si>
    <t>NA</t>
  </si>
  <si>
    <t>Referencia</t>
  </si>
  <si>
    <t>Resultado</t>
  </si>
  <si>
    <t>REQUISITO</t>
  </si>
  <si>
    <t xml:space="preserve">Los ayudará a establecer el porcentaje de cumplimiento normativo y prepararse para las acciones futuras e implementación </t>
  </si>
  <si>
    <t>% de cumplimiento</t>
  </si>
  <si>
    <t>Cumple</t>
  </si>
  <si>
    <t>Cumple parcialmente</t>
  </si>
  <si>
    <t>No cumple</t>
  </si>
  <si>
    <t>No aplica</t>
  </si>
  <si>
    <t>%</t>
  </si>
  <si>
    <t># Requisitos</t>
  </si>
  <si>
    <r>
      <rPr>
        <b/>
        <sz val="12"/>
        <color theme="0" tint="-4.9989318521683403E-2"/>
        <rFont val="Foco"/>
        <family val="2"/>
      </rPr>
      <t xml:space="preserve">Descripción del Hallazgos </t>
    </r>
    <r>
      <rPr>
        <b/>
        <sz val="9"/>
        <color theme="0" tint="-4.9989318521683403E-2"/>
        <rFont val="Foco"/>
        <family val="2"/>
      </rPr>
      <t xml:space="preserve">
</t>
    </r>
    <r>
      <rPr>
        <b/>
        <sz val="10"/>
        <color theme="0" tint="-4.9989318521683403E-2"/>
        <rFont val="Foco"/>
        <family val="2"/>
      </rPr>
      <t>(registrar cuando seleccione C,CP, NC)</t>
    </r>
  </si>
  <si>
    <r>
      <rPr>
        <b/>
        <sz val="12"/>
        <color theme="1" tint="0.249977111117893"/>
        <rFont val="Foco"/>
        <family val="2"/>
      </rPr>
      <t>Marque en la casilla con una "X"</t>
    </r>
    <r>
      <rPr>
        <sz val="12"/>
        <color theme="1" tint="0.249977111117893"/>
        <rFont val="Foco"/>
        <family val="2"/>
      </rPr>
      <t xml:space="preserve"> donde el grado de cumplimiento aplique de acuerdo a la leyenda</t>
    </r>
  </si>
  <si>
    <t>R.M. N° 0258-2020-MTC/01  - ANEXO III</t>
  </si>
  <si>
    <t>¿Se ha definido quién o quienes deberán supervisar el cumplimiento del presente protocolo?</t>
  </si>
  <si>
    <t>R.M. N° 0258-2020-MTC/01  - ANEXO III  -   5.1</t>
  </si>
  <si>
    <t>R.M. N° 0258-2020-MTC/01  - ANEXO III  -   6.1, a)</t>
  </si>
  <si>
    <t>R.M. N° 0258-2020-MTC/01  - ANEXO III  -   6.1, b)</t>
  </si>
  <si>
    <t>R.M. N° 0258-2020-MTC/01  - ANEXO III  -   6.1, c)</t>
  </si>
  <si>
    <t>¿Se han establecido los mecanismos necesarios para controlar y asegurar el inventario de los implementos de desinfección?</t>
  </si>
  <si>
    <t>¿Se han establecido los lineamientos para los casos en los cuáles el trabajador no podrá ingresar a realizar labores esto alineado a la RM239-2020-MINSA?</t>
  </si>
  <si>
    <t>R.M. N° 0258-2020-MTC/01  - ANEXO III  -   6.2, b)</t>
  </si>
  <si>
    <t>R.M. N° 0258-2020-MTC/01  - ANEXO III  -   6.2; a),c),d),e)</t>
  </si>
  <si>
    <t>¿Se han identificado a los trabajadores que presenten factores de riesgo de acuerdo a la RM-084-2020-MINSA, así mismo se ha aplicado para tal efecto medidas de control como el trabajo remoto?</t>
  </si>
  <si>
    <t>R.M. N° 0258-2020-MTC/01  - ANEXO III  -   6.2; d)</t>
  </si>
  <si>
    <t>R.M. N° 0258-2020-MTC/01  - ANEXO III  -   6.2; f)</t>
  </si>
  <si>
    <t>¿Se ha establecido en conjunto con el médico ocupacional o responsable de salud ocupacional, los procedimientos para el análisis y toma de medidas de control luego de la revisión por caso según hoja de triaje del Anexo 2?</t>
  </si>
  <si>
    <t>R.M. N° 0258-2020-MTC/01  - ANEXO III  -   6.3; a)</t>
  </si>
  <si>
    <t>¿Se ha provisto de equipos de protección personal en base al anexo 3 de la RM 239-2020-MINSA, así mismo se han considerado las consideraciones de la presente norma RM 258-2020-MTC 6.3 a)?</t>
  </si>
  <si>
    <t>¿Se han establecido las medidas para la vigilancia de la salud y control del distanciamiento social durante la ejecución de las labores dentro del marco de la presente norma, así como el cumplimiento de los requerimientos del lineamiento 7 de la RM 239-2020-MINSA?</t>
  </si>
  <si>
    <t>R.M. N° 0258-2020-MTC/01  - ANEXO III  -   7.1; 7.2  R.M. N° 0239-2020-MINSA</t>
  </si>
  <si>
    <t>R.M. N° 0258-2020-MTC/01  - ANEXO III  -   7.3 ,a)</t>
  </si>
  <si>
    <t>¿Se ha diseñado el contenido y los medios para la sensibilización al personal, dentro de los requerimientos expresos de la norma en el punto 7.3?</t>
  </si>
  <si>
    <t>R.M. N° 0258-2020-MTC/01  - ANEXO III  -   7.3 ,b)</t>
  </si>
  <si>
    <t>¿Se han establecido los medios para responder las inquietudes de los trabajadores respecto al COVID-19?</t>
  </si>
  <si>
    <t>R.M. N° 0258-2020-MTC/01  - ANEXO III  -   7.3 ,c)</t>
  </si>
  <si>
    <t>R.M. N° 0258-2020-MTC/01  - ANEXO III  -   7.2 , g)</t>
  </si>
  <si>
    <t>¿Se ha establecido el procedimiento para el reporte y actuación en el caso de trabajadores con síntomas de resfriado común según el anexo 4 de la presente norma?</t>
  </si>
  <si>
    <t>¿Se han definido los implementos de desinfección para el contacto de las manos tales como: jabón en gel, gel desinfectante, conexión a agua potable, entre otros?</t>
  </si>
  <si>
    <t>R.M. N° 0258-2020-MTC/01  - ANEXO III  -   7.3 ,d)  RM 239-2020-MINSA</t>
  </si>
  <si>
    <t>R.M. N° 0258-2020-MTC/01  - ANEXO III  -   7.3 ,e)  RM 239-2020-MINSA</t>
  </si>
  <si>
    <t>¿Se ha ubicado en la parte superior de cada punto de lavado carteles informativos para el correcto procedimiento de desinfección?</t>
  </si>
  <si>
    <t>R.M. N° 0258-2020-MTC/01  - ANEXO III  -   7.3 ,f)  RM 239-2020-MINSA</t>
  </si>
  <si>
    <t>R.M. N° 0258-2020-MTC/01  - ANEXO III  -   7.3 ,g)          D.L 1501</t>
  </si>
  <si>
    <t>¿Se ha establecido la frecuencia para la limpieza de los baños a fin de evitar focos infecciosos?</t>
  </si>
  <si>
    <t>R.M. N° 0258-2020-MTC/01  - ANEXO III  -   7.3 , k)</t>
  </si>
  <si>
    <t>R.M. N° 0258-2020-MTC/01  - ANEXO III  -   7.4</t>
  </si>
  <si>
    <t>R.M. N° 0258-2020-MTC/01  - ANEXO III  -   7.5</t>
  </si>
  <si>
    <t>R.M. N° 0258-2020-MTC/01  - ANEXO III  -   7.6</t>
  </si>
  <si>
    <t>¿Se han establecido los medidas de control mínimas dentro de los vestuarios, duchas y servicios higiénicos de los trabajadores bajo los lineamientos de la presente norma?</t>
  </si>
  <si>
    <t>R.M. N° 0258-2020-MTC/01  - ANEXO III  -   7.7</t>
  </si>
  <si>
    <t>¿Se han establecido los medidas de control mínimas dentro de los almacenes bajo los lineamientos de la presente norma?</t>
  </si>
  <si>
    <t>¿Se han establecido las medidas de control mínimas dentro de las unidades de transporte de los trabajadores bajo los lineamientos de la presente norma?</t>
  </si>
  <si>
    <t>¿Se han establecido las medidas de control mínimas dentro de las oficinas bajo los lineamientos de la presente norma?</t>
  </si>
  <si>
    <t>¿Se han establecido las medidas de control mínimas dentro del comedor bajo los lineamientos de la presente norma?</t>
  </si>
  <si>
    <t>R.M. N° 0258-2020-MTC/01  - ANEXO III  -   7.8</t>
  </si>
  <si>
    <t>¿Se han establecido los procedimientos para el manejo de residuos sanitarios bajo los lineamientos de la presente norma?</t>
  </si>
  <si>
    <t>R.M. N° 0258-2020-MTC/01  - ANEXO III  -   7.9</t>
  </si>
  <si>
    <t>¿Se ha definido como parte del programa de vigilancia de la salud de los trabajadores la priorización de la vacunación contra la influenza y neumococo en coordinación con el MINSA O ESSALUD?</t>
  </si>
  <si>
    <t>R.M. N° 0258-2020-MTC/01  - ANEXO III  -   7.10</t>
  </si>
  <si>
    <t>¿Se ha realizado el requerimiento de personal de salud según la cantidad de trabajadores y riesgo de exposición de acuerdo al anexo 8 de la presente norma?</t>
  </si>
  <si>
    <t>R.M. N° 0258-2020-MTC/01  - ANEXO III  -   8 a)</t>
  </si>
  <si>
    <t>R.M. N° 0258-2020-MTC/01  - ANEXO III  -   8 b)</t>
  </si>
  <si>
    <t>¿Se ha implementado un buzón de sugerencias así cómo los mecanismos de recepción y medidas de control para evitar el contagio?</t>
  </si>
  <si>
    <t>R.M. N° 0258-2020-MTC/01  - ANEXO III  -   8 c)</t>
  </si>
  <si>
    <t>¿Se han establecido con la finalidad de evitar aglomeraciones aforos máximos en las zonas comunes cumpliendo el distanciamiento mínimo de 1 metro?</t>
  </si>
  <si>
    <t>R.M. N° 0258-2020-MTC/01  - ANEXO III  -   8 d)</t>
  </si>
  <si>
    <t>Ponemos a su disposición la lista de verificación para la autoevaluación del cumplimiento de la normativa técnico R.M. 258-2020-MTC ANEXO III</t>
  </si>
  <si>
    <t>¿Se han establecido las medidas y procedimientos de evaluación e identificación del personal antes de ingresar a realizar labores y durante el desarrollo de las mismas?</t>
  </si>
  <si>
    <t>LISTA DE VERIFICACIÓN - AUTOEVALUACIÓN DEL CUMPLIMIENTO</t>
  </si>
  <si>
    <t>R.M. 258-2020-MTC-ANEXO III "Protocolo sanitario sectorial para la prevención del COVID-19, en el transporte aéreo de carga"</t>
  </si>
  <si>
    <t>¿Se ha definido los ambientes de trabajo donde se realizará la limpieza y desinfección a fin de reducir el riesgo de propagación del COVID-19? (estos ambientes incluyen como puntos mínimos los de la presente norma en el punto 6.1 y otros donde exista contacto o tránsito previsible de personas que participan en el proceso de transporte de carga)</t>
  </si>
  <si>
    <t>¿Se ha establecido la frecuencia con que se realizará la limpieza y desinfección, cumpliéndose cómo mínimo 2 veces por día?</t>
  </si>
  <si>
    <t>¿Se verifica que el personal de limpieza involucrado cuente con los recursos necesarios y específicos acordes con los ambientes o equipos, así como el manejo seguro de los residuos?</t>
  </si>
  <si>
    <t>¿Se han establecido los mecanismos para la medición del cumplimiento del "Plan para la vigilancia, prevención y control de COVID-19", de acuerdo a la RM239-2020-MINSA?</t>
  </si>
  <si>
    <t>¿Se ha implementado un punto de lavado con los implementos de desinfección al ingreso del centro de trabajo?</t>
  </si>
  <si>
    <t>¿Se hace el acopio de los equipos de protección personal usados, así como puntos para el desecho de material contaminado? (el tratamiento de los desechos recolectados sigue el tratamiento de residuo peligroso dispuesto por el MINSA y/o MINAM)</t>
  </si>
  <si>
    <t>¿Se han establecido puntos estratégicos para la ubicación de periódicos murales informativos, difusión del acceso, así como la frecuencia de actualización de la información?</t>
  </si>
  <si>
    <t>¿Se ha elaborado un plan para la vigilancia, prevención y control de COVID-19 en el trabajo y está aprobado por el CSST (anexado al PSST y que contenga los requisitos de la RM 239-2020-MINSA)?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</si>
</sst>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rgb="FF000000"/>
      <name val="Calibri"/>
    </font>
    <font>
      <sz val="11"/>
      <color rgb="FF000000"/>
      <name val="Calibri"/>
      <family val="2"/>
    </font>
    <font>
      <sz val="11"/>
      <color theme="1" tint="0.249977111117893"/>
      <name val="Foco"/>
      <family val="2"/>
    </font>
    <font>
      <sz val="11"/>
      <color rgb="FF000000"/>
      <name val="Foco"/>
      <family val="2"/>
    </font>
    <font>
      <sz val="11"/>
      <name val="Foco"/>
      <family val="2"/>
    </font>
    <font>
      <sz val="12"/>
      <color theme="1" tint="0.249977111117893"/>
      <name val="Foco"/>
      <family val="2"/>
    </font>
    <font>
      <b/>
      <sz val="12"/>
      <color theme="1" tint="0.249977111117893"/>
      <name val="Foco"/>
      <family val="2"/>
    </font>
    <font>
      <b/>
      <sz val="11"/>
      <color rgb="FF0099CC"/>
      <name val="Foco"/>
      <family val="2"/>
    </font>
    <font>
      <sz val="14"/>
      <color rgb="FF0099CC"/>
      <name val="Foco"/>
      <family val="2"/>
    </font>
    <font>
      <sz val="16"/>
      <color rgb="FF0099CC"/>
      <name val="Foco"/>
      <family val="2"/>
    </font>
    <font>
      <b/>
      <sz val="11"/>
      <color rgb="FF00B0F0"/>
      <name val="Foco"/>
      <family val="2"/>
    </font>
    <font>
      <sz val="11"/>
      <color rgb="FF0099CC"/>
      <name val="Foco"/>
      <family val="2"/>
    </font>
    <font>
      <sz val="11"/>
      <color theme="0" tint="-4.9989318521683403E-2"/>
      <name val="Foco"/>
      <family val="2"/>
    </font>
    <font>
      <b/>
      <sz val="9"/>
      <color theme="0" tint="-4.9989318521683403E-2"/>
      <name val="Foco"/>
      <family val="2"/>
    </font>
    <font>
      <b/>
      <sz val="10"/>
      <color theme="0" tint="-4.9989318521683403E-2"/>
      <name val="Foco"/>
      <family val="2"/>
    </font>
    <font>
      <sz val="12"/>
      <color theme="0" tint="-4.9989318521683403E-2"/>
      <name val="Foco"/>
      <family val="2"/>
    </font>
    <font>
      <b/>
      <sz val="12"/>
      <color theme="0" tint="-4.9989318521683403E-2"/>
      <name val="Foco"/>
      <family val="2"/>
    </font>
    <font>
      <b/>
      <sz val="12"/>
      <color rgb="FF0099CC"/>
      <name val="Foco"/>
      <family val="2"/>
    </font>
    <font>
      <sz val="10"/>
      <color theme="0" tint="-4.9989318521683403E-2"/>
      <name val="Foco"/>
      <family val="2"/>
    </font>
    <font>
      <sz val="10"/>
      <color theme="1"/>
      <name val="Foco"/>
      <family val="2"/>
    </font>
    <font>
      <sz val="10"/>
      <color theme="0"/>
      <name val="Foco"/>
      <family val="2"/>
    </font>
    <font>
      <sz val="11"/>
      <color theme="0"/>
      <name val="Foco"/>
      <family val="2"/>
    </font>
    <font>
      <b/>
      <sz val="11"/>
      <color theme="0"/>
      <name val="Foco"/>
      <family val="2"/>
    </font>
    <font>
      <b/>
      <sz val="14"/>
      <color rgb="FF0099CC"/>
      <name val="Foco"/>
    </font>
    <font>
      <b/>
      <sz val="20"/>
      <color rgb="FF0099CC"/>
      <name val="Foco"/>
      <family val="2"/>
    </font>
    <font>
      <sz val="12"/>
      <color theme="1" tint="0.249977111117893"/>
      <name val="Foco"/>
    </font>
    <font>
      <sz val="12"/>
      <name val="Foco"/>
    </font>
    <font>
      <sz val="12"/>
      <color theme="1"/>
      <name val="Foco"/>
    </font>
    <font>
      <b/>
      <sz val="12"/>
      <color theme="1" tint="0.249977111117893"/>
      <name val="FoCO"/>
    </font>
    <font>
      <sz val="12"/>
      <color theme="3"/>
      <name val="Foco"/>
    </font>
    <font>
      <b/>
      <sz val="12"/>
      <color theme="3"/>
      <name val="FoCO"/>
    </font>
  </fonts>
  <fills count="10">
    <fill>
      <patternFill patternType="none"/>
    </fill>
    <fill>
      <patternFill patternType="gray125"/>
    </fill>
    <fill>
      <patternFill patternType="solid">
        <fgColor theme="0" tint="-4.9989318521683403E-2"/>
        <bgColor rgb="FFFFFFFF"/>
      </patternFill>
    </fill>
    <fill>
      <patternFill patternType="solid">
        <fgColor theme="0" tint="-4.9989318521683403E-2"/>
        <bgColor indexed="64"/>
      </patternFill>
    </fill>
    <fill>
      <patternFill patternType="solid">
        <fgColor theme="0" tint="-4.9989318521683403E-2"/>
        <bgColor rgb="FF7F7F7F"/>
      </patternFill>
    </fill>
    <fill>
      <patternFill patternType="solid">
        <fgColor rgb="FF0099CC"/>
        <bgColor rgb="FF00B0F0"/>
      </patternFill>
    </fill>
    <fill>
      <patternFill patternType="solid">
        <fgColor rgb="FF0099CC"/>
        <bgColor indexed="64"/>
      </patternFill>
    </fill>
    <fill>
      <patternFill patternType="solid">
        <fgColor theme="0" tint="-4.9989318521683403E-2"/>
        <bgColor rgb="FF00B0F0"/>
      </patternFill>
    </fill>
    <fill>
      <gradientFill degree="180">
        <stop position="0">
          <color rgb="FFFF0066"/>
        </stop>
        <stop position="1">
          <color rgb="FF0099CC"/>
        </stop>
      </gradientFill>
    </fill>
    <fill>
      <patternFill patternType="solid">
        <fgColor theme="0"/>
        <bgColor indexed="64"/>
      </patternFill>
    </fill>
  </fills>
  <borders count="17">
    <border>
      <left/>
      <right/>
      <top/>
      <bottom/>
      <diagonal/>
    </border>
    <border>
      <left/>
      <right/>
      <top/>
      <bottom/>
      <diagonal/>
    </border>
    <border>
      <left style="thin">
        <color rgb="FF0099CC"/>
      </left>
      <right style="thin">
        <color rgb="FF0099CC"/>
      </right>
      <top style="thin">
        <color rgb="FF0099CC"/>
      </top>
      <bottom style="thin">
        <color rgb="FF0099CC"/>
      </bottom>
      <diagonal/>
    </border>
    <border>
      <left style="thin">
        <color rgb="FF0099CC"/>
      </left>
      <right/>
      <top style="thin">
        <color rgb="FF0099CC"/>
      </top>
      <bottom/>
      <diagonal/>
    </border>
    <border>
      <left/>
      <right style="thin">
        <color rgb="FF0099CC"/>
      </right>
      <top style="thin">
        <color rgb="FF0099CC"/>
      </top>
      <bottom/>
      <diagonal/>
    </border>
    <border>
      <left style="thin">
        <color rgb="FF0099CC"/>
      </left>
      <right/>
      <top/>
      <bottom style="thin">
        <color rgb="FF0099CC"/>
      </bottom>
      <diagonal/>
    </border>
    <border>
      <left/>
      <right style="thin">
        <color rgb="FF0099CC"/>
      </right>
      <top/>
      <bottom style="thin">
        <color rgb="FF0099CC"/>
      </bottom>
      <diagonal/>
    </border>
    <border>
      <left style="thin">
        <color indexed="64"/>
      </left>
      <right style="thin">
        <color rgb="FF0099CC"/>
      </right>
      <top style="thin">
        <color rgb="FF0099CC"/>
      </top>
      <bottom style="thin">
        <color rgb="FF0099CC"/>
      </bottom>
      <diagonal/>
    </border>
    <border>
      <left style="thin">
        <color rgb="FF0099CC"/>
      </left>
      <right/>
      <top style="thin">
        <color rgb="FF0099CC"/>
      </top>
      <bottom style="thin">
        <color rgb="FF0099CC"/>
      </bottom>
      <diagonal/>
    </border>
    <border>
      <left style="thin">
        <color rgb="FF0099CC"/>
      </left>
      <right style="thin">
        <color rgb="FF0099CC"/>
      </right>
      <top style="thin">
        <color rgb="FF0099CC"/>
      </top>
      <bottom/>
      <diagonal/>
    </border>
    <border>
      <left style="thin">
        <color rgb="FF0099CC"/>
      </left>
      <right style="thin">
        <color rgb="FF0099CC"/>
      </right>
      <top/>
      <bottom style="thin">
        <color rgb="FF0099CC"/>
      </bottom>
      <diagonal/>
    </border>
    <border>
      <left/>
      <right style="thin">
        <color rgb="FF0099CC"/>
      </right>
      <top style="thin">
        <color rgb="FF0099CC"/>
      </top>
      <bottom style="thin">
        <color rgb="FF0099CC"/>
      </bottom>
      <diagonal/>
    </border>
    <border>
      <left style="thin">
        <color theme="3"/>
      </left>
      <right style="thin">
        <color theme="3"/>
      </right>
      <top/>
      <bottom style="thin">
        <color theme="3"/>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0"/>
      </left>
      <right style="thin">
        <color theme="0"/>
      </right>
      <top/>
      <bottom/>
      <diagonal/>
    </border>
    <border>
      <left style="thin">
        <color theme="3"/>
      </left>
      <right/>
      <top style="thin">
        <color theme="1" tint="0.499984740745262"/>
      </top>
      <bottom style="thin">
        <color theme="3"/>
      </bottom>
      <diagonal/>
    </border>
    <border>
      <left/>
      <right style="thin">
        <color theme="3"/>
      </right>
      <top style="thin">
        <color theme="1" tint="0.499984740745262"/>
      </top>
      <bottom style="thin">
        <color theme="3"/>
      </bottom>
      <diagonal/>
    </border>
  </borders>
  <cellStyleXfs count="2">
    <xf numFmtId="0" fontId="0" fillId="0" borderId="0"/>
    <xf numFmtId="9" fontId="1" fillId="0" borderId="0" applyFont="0" applyFill="0" applyBorder="0" applyAlignment="0" applyProtection="0"/>
  </cellStyleXfs>
  <cellXfs count="106">
    <xf numFmtId="0" fontId="0" fillId="0" borderId="0" xfId="0" applyFont="1" applyAlignment="1"/>
    <xf numFmtId="0" fontId="19" fillId="9" borderId="7" xfId="0" applyFont="1" applyFill="1" applyBorder="1" applyAlignment="1" applyProtection="1">
      <alignment vertical="center"/>
    </xf>
    <xf numFmtId="0" fontId="19" fillId="9" borderId="2" xfId="0" applyFont="1" applyFill="1" applyBorder="1" applyAlignment="1" applyProtection="1">
      <alignment horizontal="center" vertical="center"/>
    </xf>
    <xf numFmtId="0" fontId="19" fillId="9" borderId="11" xfId="0" applyFont="1" applyFill="1" applyBorder="1" applyAlignment="1" applyProtection="1">
      <alignment vertical="center"/>
    </xf>
    <xf numFmtId="0" fontId="3" fillId="2" borderId="1" xfId="0" applyFont="1" applyFill="1" applyBorder="1" applyAlignment="1" applyProtection="1">
      <alignment vertical="center"/>
      <protection locked="0"/>
    </xf>
    <xf numFmtId="0" fontId="4" fillId="3" borderId="1" xfId="0" applyFont="1" applyFill="1" applyBorder="1" applyAlignment="1" applyProtection="1">
      <alignment horizontal="left" vertical="center"/>
      <protection locked="0"/>
    </xf>
    <xf numFmtId="0" fontId="4" fillId="3" borderId="1" xfId="0" applyFont="1" applyFill="1" applyBorder="1" applyAlignment="1" applyProtection="1">
      <alignment vertical="center"/>
      <protection locked="0"/>
    </xf>
    <xf numFmtId="0" fontId="4" fillId="4" borderId="1" xfId="0" applyFont="1" applyFill="1" applyBorder="1" applyAlignment="1" applyProtection="1">
      <alignment vertical="center"/>
      <protection locked="0"/>
    </xf>
    <xf numFmtId="0" fontId="3" fillId="3" borderId="0" xfId="0" applyFont="1" applyFill="1" applyAlignment="1" applyProtection="1">
      <protection locked="0"/>
    </xf>
    <xf numFmtId="0" fontId="5" fillId="2" borderId="1" xfId="0" applyFont="1" applyFill="1" applyBorder="1" applyAlignment="1" applyProtection="1">
      <alignment vertical="center"/>
      <protection locked="0"/>
    </xf>
    <xf numFmtId="0" fontId="5" fillId="3" borderId="1" xfId="0" applyFont="1" applyFill="1" applyBorder="1" applyAlignment="1" applyProtection="1">
      <alignment vertical="center"/>
      <protection locked="0"/>
    </xf>
    <xf numFmtId="0" fontId="5" fillId="4" borderId="1" xfId="0" applyFont="1" applyFill="1" applyBorder="1" applyAlignment="1" applyProtection="1">
      <alignment vertical="center"/>
      <protection locked="0"/>
    </xf>
    <xf numFmtId="0" fontId="5" fillId="3" borderId="0" xfId="0" applyFont="1" applyFill="1" applyAlignment="1" applyProtection="1">
      <protection locked="0"/>
    </xf>
    <xf numFmtId="0" fontId="27" fillId="3" borderId="13" xfId="0" applyFont="1" applyFill="1" applyBorder="1" applyAlignment="1" applyProtection="1">
      <alignment horizontal="center" vertical="center"/>
      <protection locked="0"/>
    </xf>
    <xf numFmtId="0" fontId="3" fillId="3" borderId="0" xfId="0" applyFont="1" applyFill="1" applyAlignment="1" applyProtection="1">
      <alignment vertical="center"/>
      <protection locked="0"/>
    </xf>
    <xf numFmtId="0" fontId="3" fillId="3" borderId="0" xfId="0" applyFont="1" applyFill="1" applyAlignment="1" applyProtection="1">
      <alignment horizontal="center" vertical="center"/>
      <protection locked="0"/>
    </xf>
    <xf numFmtId="0" fontId="26" fillId="3" borderId="13" xfId="0" applyFont="1" applyFill="1" applyBorder="1" applyAlignment="1" applyProtection="1">
      <alignment horizontal="left" vertical="center" wrapText="1"/>
      <protection locked="0"/>
    </xf>
    <xf numFmtId="0" fontId="25" fillId="3" borderId="13" xfId="0" applyFont="1" applyFill="1" applyBorder="1" applyAlignment="1" applyProtection="1">
      <alignment horizontal="left" vertical="center" wrapText="1"/>
      <protection locked="0"/>
    </xf>
    <xf numFmtId="0" fontId="3" fillId="2" borderId="1" xfId="0" applyFont="1" applyFill="1" applyBorder="1" applyAlignment="1" applyProtection="1">
      <alignment vertical="center"/>
    </xf>
    <xf numFmtId="0" fontId="10" fillId="2" borderId="1" xfId="0" applyFont="1" applyFill="1" applyBorder="1" applyAlignment="1" applyProtection="1">
      <alignment vertical="center"/>
    </xf>
    <xf numFmtId="0" fontId="3" fillId="2" borderId="1" xfId="0" applyFont="1" applyFill="1" applyBorder="1" applyAlignment="1" applyProtection="1">
      <alignment horizontal="center" vertical="center"/>
    </xf>
    <xf numFmtId="0" fontId="4" fillId="3" borderId="1" xfId="0" applyFont="1" applyFill="1" applyBorder="1" applyAlignment="1" applyProtection="1">
      <alignment horizontal="left" vertical="center"/>
    </xf>
    <xf numFmtId="0" fontId="4" fillId="3" borderId="1" xfId="0" applyFont="1" applyFill="1" applyBorder="1" applyAlignment="1" applyProtection="1">
      <alignment vertical="center"/>
    </xf>
    <xf numFmtId="0" fontId="4" fillId="4" borderId="1" xfId="0" applyFont="1" applyFill="1" applyBorder="1" applyAlignment="1" applyProtection="1">
      <alignment vertical="center"/>
    </xf>
    <xf numFmtId="0" fontId="3" fillId="3" borderId="0" xfId="0" applyFont="1" applyFill="1" applyAlignment="1" applyProtection="1"/>
    <xf numFmtId="0" fontId="11" fillId="2" borderId="1" xfId="0" applyFont="1" applyFill="1" applyBorder="1" applyAlignment="1" applyProtection="1">
      <alignment vertical="center"/>
    </xf>
    <xf numFmtId="0" fontId="7" fillId="2" borderId="1" xfId="0" applyFont="1" applyFill="1" applyBorder="1" applyAlignment="1" applyProtection="1">
      <alignment vertical="center"/>
    </xf>
    <xf numFmtId="0" fontId="11" fillId="2" borderId="1" xfId="0" applyFont="1" applyFill="1" applyBorder="1" applyAlignment="1" applyProtection="1">
      <alignment horizontal="center" vertical="center"/>
    </xf>
    <xf numFmtId="0" fontId="11" fillId="3" borderId="1" xfId="0" applyFont="1" applyFill="1" applyBorder="1" applyAlignment="1" applyProtection="1">
      <alignment horizontal="left" vertical="center"/>
    </xf>
    <xf numFmtId="0" fontId="11" fillId="3" borderId="1" xfId="0" applyFont="1" applyFill="1" applyBorder="1" applyAlignment="1" applyProtection="1">
      <alignment vertical="center"/>
    </xf>
    <xf numFmtId="0" fontId="11" fillId="4" borderId="1" xfId="0" applyFont="1" applyFill="1" applyBorder="1" applyAlignment="1" applyProtection="1">
      <alignment vertical="center"/>
    </xf>
    <xf numFmtId="0" fontId="11" fillId="3" borderId="0" xfId="0" applyFont="1" applyFill="1" applyAlignment="1" applyProtection="1"/>
    <xf numFmtId="0" fontId="9" fillId="2" borderId="1" xfId="0" applyFont="1" applyFill="1" applyBorder="1" applyAlignment="1" applyProtection="1">
      <alignment vertical="center"/>
    </xf>
    <xf numFmtId="0" fontId="9" fillId="3" borderId="1" xfId="0" applyFont="1" applyFill="1" applyBorder="1" applyAlignment="1" applyProtection="1">
      <alignment vertical="center"/>
    </xf>
    <xf numFmtId="0" fontId="9" fillId="4" borderId="1" xfId="0" applyFont="1" applyFill="1" applyBorder="1" applyAlignment="1" applyProtection="1">
      <alignment vertical="center"/>
    </xf>
    <xf numFmtId="0" fontId="9" fillId="3" borderId="0" xfId="0" applyFont="1" applyFill="1" applyAlignment="1" applyProtection="1"/>
    <xf numFmtId="0" fontId="8" fillId="2" borderId="1" xfId="0" applyFont="1" applyFill="1" applyBorder="1" applyAlignment="1" applyProtection="1">
      <alignment vertical="center"/>
    </xf>
    <xf numFmtId="0" fontId="8" fillId="3" borderId="1" xfId="0" applyFont="1" applyFill="1" applyBorder="1" applyAlignment="1" applyProtection="1">
      <alignment vertical="center"/>
    </xf>
    <xf numFmtId="0" fontId="8" fillId="4" borderId="1" xfId="0" applyFont="1" applyFill="1" applyBorder="1" applyAlignment="1" applyProtection="1">
      <alignment vertical="center"/>
    </xf>
    <xf numFmtId="0" fontId="8" fillId="3" borderId="0" xfId="0" applyFont="1" applyFill="1" applyAlignment="1" applyProtection="1"/>
    <xf numFmtId="0" fontId="2" fillId="2" borderId="1" xfId="0" applyFont="1" applyFill="1" applyBorder="1" applyAlignment="1" applyProtection="1">
      <alignment vertical="center"/>
    </xf>
    <xf numFmtId="0" fontId="2" fillId="3" borderId="1" xfId="0" applyFont="1" applyFill="1" applyBorder="1" applyProtection="1"/>
    <xf numFmtId="0" fontId="2" fillId="3" borderId="1" xfId="0" applyFont="1" applyFill="1" applyBorder="1" applyAlignment="1" applyProtection="1">
      <alignment vertical="center"/>
    </xf>
    <xf numFmtId="0" fontId="2" fillId="4" borderId="1" xfId="0" applyFont="1" applyFill="1" applyBorder="1" applyAlignment="1" applyProtection="1">
      <alignment vertical="center"/>
    </xf>
    <xf numFmtId="0" fontId="2" fillId="3" borderId="0" xfId="0" applyFont="1" applyFill="1" applyAlignment="1" applyProtection="1"/>
    <xf numFmtId="0" fontId="17" fillId="7" borderId="1" xfId="0" applyFont="1" applyFill="1" applyBorder="1" applyAlignment="1" applyProtection="1">
      <alignment vertical="center"/>
    </xf>
    <xf numFmtId="0" fontId="7" fillId="7" borderId="1" xfId="0" applyFont="1" applyFill="1" applyBorder="1" applyAlignment="1" applyProtection="1">
      <alignment horizontal="center" vertical="center"/>
    </xf>
    <xf numFmtId="0" fontId="2" fillId="3" borderId="1" xfId="0" applyFont="1" applyFill="1" applyBorder="1" applyAlignment="1" applyProtection="1">
      <alignment horizontal="left" vertical="center"/>
    </xf>
    <xf numFmtId="0" fontId="2" fillId="2" borderId="1" xfId="0" applyFont="1" applyFill="1" applyBorder="1" applyAlignment="1" applyProtection="1">
      <alignment horizontal="left" vertical="center"/>
    </xf>
    <xf numFmtId="0" fontId="2" fillId="2" borderId="1" xfId="0" applyFont="1" applyFill="1" applyBorder="1" applyAlignment="1" applyProtection="1">
      <alignment horizontal="center" vertical="center"/>
    </xf>
    <xf numFmtId="0" fontId="5" fillId="2" borderId="1" xfId="0" applyFont="1" applyFill="1" applyBorder="1" applyAlignment="1" applyProtection="1">
      <alignment vertical="center"/>
    </xf>
    <xf numFmtId="0" fontId="5" fillId="3" borderId="1" xfId="0" applyFont="1" applyFill="1" applyBorder="1" applyAlignment="1" applyProtection="1">
      <alignment horizontal="left" indent="1"/>
    </xf>
    <xf numFmtId="0" fontId="5" fillId="2" borderId="1" xfId="0" applyFont="1" applyFill="1" applyBorder="1" applyAlignment="1" applyProtection="1">
      <alignment horizontal="center" vertical="center"/>
    </xf>
    <xf numFmtId="0" fontId="5" fillId="3" borderId="1" xfId="0" applyFont="1" applyFill="1" applyBorder="1" applyAlignment="1" applyProtection="1">
      <alignment horizontal="left" vertical="center"/>
    </xf>
    <xf numFmtId="0" fontId="5" fillId="3" borderId="1" xfId="0" applyFont="1" applyFill="1" applyBorder="1" applyAlignment="1" applyProtection="1">
      <alignment vertical="center"/>
    </xf>
    <xf numFmtId="0" fontId="5" fillId="4" borderId="1" xfId="0" applyFont="1" applyFill="1" applyBorder="1" applyAlignment="1" applyProtection="1">
      <alignment vertical="center"/>
    </xf>
    <xf numFmtId="0" fontId="5" fillId="3" borderId="0" xfId="0" applyFont="1" applyFill="1" applyAlignment="1" applyProtection="1"/>
    <xf numFmtId="0" fontId="12" fillId="2" borderId="1" xfId="0" applyFont="1" applyFill="1" applyBorder="1" applyAlignment="1" applyProtection="1">
      <alignment horizontal="center" vertical="center"/>
    </xf>
    <xf numFmtId="0" fontId="16" fillId="5" borderId="13" xfId="0" applyFont="1" applyFill="1" applyBorder="1" applyAlignment="1" applyProtection="1">
      <alignment horizontal="center" vertical="center"/>
    </xf>
    <xf numFmtId="0" fontId="16" fillId="5" borderId="13" xfId="0" applyFont="1" applyFill="1" applyBorder="1" applyAlignment="1" applyProtection="1">
      <alignment horizontal="center" vertical="center" wrapText="1"/>
    </xf>
    <xf numFmtId="0" fontId="13" fillId="5" borderId="13" xfId="0" applyFont="1" applyFill="1" applyBorder="1" applyAlignment="1" applyProtection="1">
      <alignment horizontal="center" vertical="center" wrapText="1"/>
    </xf>
    <xf numFmtId="0" fontId="12" fillId="3" borderId="1" xfId="0" applyFont="1" applyFill="1" applyBorder="1" applyAlignment="1" applyProtection="1">
      <alignment horizontal="center" vertical="center"/>
    </xf>
    <xf numFmtId="0" fontId="12" fillId="4" borderId="1" xfId="0" applyFont="1" applyFill="1" applyBorder="1" applyAlignment="1" applyProtection="1">
      <alignment horizontal="center" vertical="center"/>
    </xf>
    <xf numFmtId="0" fontId="12" fillId="3" borderId="0" xfId="0" applyFont="1" applyFill="1" applyAlignment="1" applyProtection="1">
      <alignment horizontal="center"/>
    </xf>
    <xf numFmtId="0" fontId="28" fillId="7" borderId="13" xfId="0" applyFont="1" applyFill="1" applyBorder="1" applyAlignment="1" applyProtection="1">
      <alignment horizontal="center" vertical="center" wrapText="1"/>
    </xf>
    <xf numFmtId="0" fontId="3" fillId="3" borderId="0" xfId="0" applyFont="1" applyFill="1" applyAlignment="1" applyProtection="1">
      <alignment vertical="center"/>
    </xf>
    <xf numFmtId="0" fontId="12" fillId="3" borderId="0" xfId="0" applyFont="1" applyFill="1" applyAlignment="1" applyProtection="1">
      <alignment vertical="center"/>
    </xf>
    <xf numFmtId="0" fontId="21" fillId="6" borderId="6" xfId="0" applyFont="1" applyFill="1" applyBorder="1" applyAlignment="1" applyProtection="1">
      <alignment horizontal="center" vertical="center"/>
    </xf>
    <xf numFmtId="0" fontId="19" fillId="9" borderId="4" xfId="0" applyFont="1" applyFill="1" applyBorder="1" applyAlignment="1" applyProtection="1">
      <alignment vertical="center"/>
    </xf>
    <xf numFmtId="0" fontId="16" fillId="3" borderId="0" xfId="0" applyFont="1" applyFill="1" applyAlignment="1" applyProtection="1">
      <alignment vertical="center"/>
    </xf>
    <xf numFmtId="0" fontId="16" fillId="3" borderId="1" xfId="0" applyFont="1" applyFill="1" applyBorder="1" applyAlignment="1" applyProtection="1">
      <alignment vertical="center"/>
    </xf>
    <xf numFmtId="0" fontId="15" fillId="3" borderId="0" xfId="0" applyFont="1" applyFill="1" applyAlignment="1" applyProtection="1"/>
    <xf numFmtId="0" fontId="15" fillId="2" borderId="1" xfId="0" applyFont="1" applyFill="1" applyBorder="1" applyAlignment="1" applyProtection="1">
      <alignment vertical="center"/>
    </xf>
    <xf numFmtId="0" fontId="16" fillId="5" borderId="12" xfId="0" applyFont="1" applyFill="1" applyBorder="1" applyAlignment="1" applyProtection="1">
      <alignment horizontal="center" vertical="center"/>
    </xf>
    <xf numFmtId="0" fontId="15" fillId="3" borderId="1" xfId="0" applyFont="1" applyFill="1" applyBorder="1" applyAlignment="1" applyProtection="1">
      <alignment horizontal="left" vertical="center"/>
    </xf>
    <xf numFmtId="0" fontId="15" fillId="3" borderId="1" xfId="0" applyFont="1" applyFill="1" applyBorder="1" applyAlignment="1" applyProtection="1">
      <alignment vertical="center"/>
    </xf>
    <xf numFmtId="0" fontId="3" fillId="3" borderId="0" xfId="0" applyFont="1" applyFill="1" applyAlignment="1" applyProtection="1">
      <alignment horizontal="center" vertical="center"/>
    </xf>
    <xf numFmtId="0" fontId="12" fillId="3" borderId="0" xfId="0" applyFont="1" applyFill="1" applyAlignment="1" applyProtection="1"/>
    <xf numFmtId="0" fontId="12" fillId="2" borderId="1" xfId="0" applyFont="1" applyFill="1" applyBorder="1" applyAlignment="1" applyProtection="1">
      <alignment vertical="center"/>
    </xf>
    <xf numFmtId="0" fontId="20" fillId="6" borderId="10" xfId="0" applyFont="1" applyFill="1" applyBorder="1" applyAlignment="1" applyProtection="1">
      <alignment horizontal="center" vertical="center" wrapText="1"/>
    </xf>
    <xf numFmtId="0" fontId="20" fillId="6" borderId="5" xfId="0" applyFont="1" applyFill="1" applyBorder="1" applyAlignment="1" applyProtection="1">
      <alignment horizontal="center" vertical="center"/>
    </xf>
    <xf numFmtId="0" fontId="18" fillId="3" borderId="0" xfId="0" applyFont="1" applyFill="1" applyAlignment="1" applyProtection="1">
      <alignment horizontal="center" vertical="center"/>
    </xf>
    <xf numFmtId="0" fontId="12" fillId="3" borderId="0" xfId="0" applyFont="1" applyFill="1" applyAlignment="1" applyProtection="1">
      <alignment horizontal="center" vertical="center"/>
    </xf>
    <xf numFmtId="0" fontId="12" fillId="3" borderId="1" xfId="0" applyFont="1" applyFill="1" applyBorder="1" applyAlignment="1" applyProtection="1">
      <alignment horizontal="left" vertical="center"/>
    </xf>
    <xf numFmtId="0" fontId="12" fillId="3" borderId="1" xfId="0" applyFont="1" applyFill="1" applyBorder="1" applyAlignment="1" applyProtection="1">
      <alignment vertical="center"/>
    </xf>
    <xf numFmtId="9" fontId="19" fillId="9" borderId="8" xfId="1" applyFont="1" applyFill="1" applyBorder="1" applyAlignment="1" applyProtection="1">
      <alignment horizontal="center" vertical="center"/>
    </xf>
    <xf numFmtId="0" fontId="19" fillId="9" borderId="9" xfId="0" applyFont="1" applyFill="1" applyBorder="1" applyAlignment="1" applyProtection="1">
      <alignment horizontal="center" vertical="center"/>
    </xf>
    <xf numFmtId="9" fontId="19" fillId="9" borderId="3" xfId="1" applyFont="1" applyFill="1" applyBorder="1" applyAlignment="1" applyProtection="1">
      <alignment horizontal="center" vertical="center"/>
    </xf>
    <xf numFmtId="0" fontId="16" fillId="3" borderId="0" xfId="0" applyFont="1" applyFill="1" applyAlignment="1" applyProtection="1"/>
    <xf numFmtId="0" fontId="16" fillId="2" borderId="1" xfId="0" applyFont="1" applyFill="1" applyBorder="1" applyAlignment="1" applyProtection="1">
      <alignment vertical="center"/>
    </xf>
    <xf numFmtId="0" fontId="22" fillId="6" borderId="2" xfId="0" applyFont="1" applyFill="1" applyBorder="1" applyAlignment="1" applyProtection="1">
      <alignment horizontal="center" vertical="center"/>
    </xf>
    <xf numFmtId="9" fontId="22" fillId="6" borderId="2" xfId="1" applyFont="1" applyFill="1" applyBorder="1" applyAlignment="1" applyProtection="1">
      <alignment horizontal="center" vertical="center"/>
    </xf>
    <xf numFmtId="0" fontId="16" fillId="3" borderId="0" xfId="0" applyFont="1" applyFill="1" applyAlignment="1" applyProtection="1">
      <alignment horizontal="center" vertical="center"/>
    </xf>
    <xf numFmtId="0" fontId="16" fillId="3" borderId="1" xfId="0" applyFont="1" applyFill="1" applyBorder="1" applyAlignment="1" applyProtection="1">
      <alignment horizontal="left" vertical="center"/>
    </xf>
    <xf numFmtId="0" fontId="15" fillId="4" borderId="1" xfId="0" applyFont="1" applyFill="1" applyBorder="1" applyAlignment="1" applyProtection="1">
      <alignment vertical="center"/>
    </xf>
    <xf numFmtId="0" fontId="12" fillId="4" borderId="1" xfId="0" applyFont="1" applyFill="1" applyBorder="1" applyAlignment="1" applyProtection="1">
      <alignment vertical="center"/>
    </xf>
    <xf numFmtId="0" fontId="16" fillId="4" borderId="1" xfId="0" applyFont="1" applyFill="1" applyBorder="1" applyAlignment="1" applyProtection="1">
      <alignment vertical="center"/>
    </xf>
    <xf numFmtId="0" fontId="24" fillId="7" borderId="1" xfId="0" applyFont="1" applyFill="1" applyBorder="1" applyAlignment="1" applyProtection="1">
      <alignment horizontal="center" vertical="center"/>
    </xf>
    <xf numFmtId="0" fontId="23" fillId="7" borderId="1" xfId="0" applyFont="1" applyFill="1" applyBorder="1" applyAlignment="1" applyProtection="1">
      <alignment horizontal="center" vertical="center" wrapText="1"/>
    </xf>
    <xf numFmtId="0" fontId="16" fillId="5" borderId="15" xfId="0" applyFont="1" applyFill="1" applyBorder="1" applyAlignment="1" applyProtection="1">
      <alignment horizontal="center" vertical="center"/>
    </xf>
    <xf numFmtId="0" fontId="16" fillId="5" borderId="16" xfId="0" applyFont="1" applyFill="1" applyBorder="1" applyAlignment="1" applyProtection="1">
      <alignment horizontal="center" vertical="center"/>
    </xf>
    <xf numFmtId="0" fontId="10" fillId="8" borderId="1" xfId="0" applyFont="1" applyFill="1" applyBorder="1" applyAlignment="1" applyProtection="1">
      <alignment horizontal="center" vertical="center"/>
    </xf>
    <xf numFmtId="0" fontId="2" fillId="3" borderId="1" xfId="0" applyFont="1" applyFill="1" applyBorder="1" applyAlignment="1" applyProtection="1">
      <alignment horizontal="left" vertical="center" wrapText="1"/>
    </xf>
    <xf numFmtId="0" fontId="29" fillId="3" borderId="13" xfId="0" applyFont="1" applyFill="1" applyBorder="1" applyAlignment="1" applyProtection="1">
      <alignment horizontal="left" vertical="center" wrapText="1"/>
    </xf>
    <xf numFmtId="0" fontId="29" fillId="3" borderId="13" xfId="0" applyFont="1" applyFill="1" applyBorder="1" applyAlignment="1" applyProtection="1">
      <alignment horizontal="center" vertical="center" wrapText="1"/>
    </xf>
    <xf numFmtId="9" fontId="30" fillId="5" borderId="14" xfId="1" applyFont="1" applyFill="1" applyBorder="1" applyAlignment="1" applyProtection="1">
      <alignment horizontal="center" vertical="center"/>
    </xf>
  </cellXfs>
  <cellStyles count="2">
    <cellStyle name="Normal" xfId="0" builtinId="0"/>
    <cellStyle name="Porcentaje" xfId="1" builtinId="5"/>
  </cellStyles>
  <dxfs count="12">
    <dxf>
      <font>
        <b val="0"/>
        <i val="0"/>
        <strike val="0"/>
        <condense val="0"/>
        <extend val="0"/>
        <outline val="0"/>
        <shadow val="0"/>
        <u val="none"/>
        <vertAlign val="baseline"/>
        <sz val="10"/>
        <color theme="1"/>
        <name val="Foco"/>
        <scheme val="none"/>
      </font>
      <fill>
        <patternFill patternType="solid">
          <fgColor indexed="64"/>
          <bgColor theme="0"/>
        </patternFill>
      </fill>
      <alignment horizontal="center" vertical="center" textRotation="0" wrapText="0" indent="0" justifyLastLine="0" shrinkToFit="0" readingOrder="0"/>
      <border diagonalUp="0" diagonalDown="0">
        <left style="thin">
          <color rgb="FF0099CC"/>
        </left>
        <right/>
        <top style="thin">
          <color rgb="FF0099CC"/>
        </top>
        <bottom style="thin">
          <color rgb="FF0099CC"/>
        </bottom>
        <vertical style="thin">
          <color rgb="FF0099CC"/>
        </vertical>
        <horizontal style="thin">
          <color rgb="FF0099CC"/>
        </horizontal>
      </border>
      <protection locked="1" hidden="0"/>
    </dxf>
    <dxf>
      <font>
        <b val="0"/>
        <i val="0"/>
        <strike val="0"/>
        <condense val="0"/>
        <extend val="0"/>
        <outline val="0"/>
        <shadow val="0"/>
        <u val="none"/>
        <vertAlign val="baseline"/>
        <sz val="10"/>
        <color theme="1"/>
        <name val="Foco"/>
        <scheme val="none"/>
      </font>
      <fill>
        <patternFill patternType="solid">
          <fgColor indexed="64"/>
          <bgColor theme="0"/>
        </patternFill>
      </fill>
      <alignment horizontal="center" vertical="center" textRotation="0" wrapText="0" indent="0" justifyLastLine="0" shrinkToFit="0" readingOrder="0"/>
      <border diagonalUp="0" diagonalDown="0">
        <left style="thin">
          <color rgb="FF0099CC"/>
        </left>
        <right style="thin">
          <color rgb="FF0099CC"/>
        </right>
        <top style="thin">
          <color rgb="FF0099CC"/>
        </top>
        <bottom style="thin">
          <color rgb="FF0099CC"/>
        </bottom>
        <vertical style="thin">
          <color rgb="FF0099CC"/>
        </vertical>
        <horizontal style="thin">
          <color rgb="FF0099CC"/>
        </horizontal>
      </border>
      <protection locked="1" hidden="0"/>
    </dxf>
    <dxf>
      <font>
        <b val="0"/>
        <i val="0"/>
        <strike val="0"/>
        <condense val="0"/>
        <extend val="0"/>
        <outline val="0"/>
        <shadow val="0"/>
        <u val="none"/>
        <vertAlign val="baseline"/>
        <sz val="10"/>
        <color theme="1"/>
        <name val="Foco"/>
        <scheme val="none"/>
      </font>
      <fill>
        <patternFill patternType="solid">
          <fgColor indexed="64"/>
          <bgColor theme="0"/>
        </patternFill>
      </fill>
      <alignment horizontal="general" vertical="center" textRotation="0" wrapText="0" indent="0" justifyLastLine="0" shrinkToFit="0" readingOrder="0"/>
      <border diagonalUp="0" diagonalDown="0">
        <left/>
        <right style="thin">
          <color rgb="FF0099CC"/>
        </right>
        <top style="thin">
          <color rgb="FF0099CC"/>
        </top>
        <bottom style="thin">
          <color rgb="FF0099CC"/>
        </bottom>
        <vertical style="thin">
          <color rgb="FF0099CC"/>
        </vertical>
        <horizontal style="thin">
          <color rgb="FF0099CC"/>
        </horizontal>
      </border>
      <protection locked="1" hidden="0"/>
    </dxf>
    <dxf>
      <border>
        <top style="thin">
          <color rgb="FF0099CC"/>
        </top>
      </border>
    </dxf>
    <dxf>
      <border diagonalUp="0" diagonalDown="0">
        <left style="thin">
          <color rgb="FF0099CC"/>
        </left>
        <right style="thin">
          <color rgb="FF0099CC"/>
        </right>
        <top style="thin">
          <color rgb="FF0099CC"/>
        </top>
        <bottom style="thin">
          <color rgb="FF0099CC"/>
        </bottom>
      </border>
    </dxf>
    <dxf>
      <font>
        <strike val="0"/>
        <outline val="0"/>
        <shadow val="0"/>
        <u val="none"/>
        <vertAlign val="baseline"/>
        <sz val="10"/>
        <color theme="1"/>
        <name val="Foco"/>
        <scheme val="none"/>
      </font>
      <fill>
        <patternFill patternType="solid">
          <fgColor indexed="64"/>
          <bgColor theme="0"/>
        </patternFill>
      </fill>
      <protection locked="1" hidden="0"/>
    </dxf>
    <dxf>
      <border>
        <bottom style="thin">
          <color rgb="FF0099CC"/>
        </bottom>
      </border>
    </dxf>
    <dxf>
      <font>
        <strike val="0"/>
        <outline val="0"/>
        <shadow val="0"/>
        <u val="none"/>
        <vertAlign val="baseline"/>
        <sz val="10"/>
        <color auto="1"/>
        <name val="Foco"/>
        <scheme val="none"/>
      </font>
      <fill>
        <patternFill patternType="solid">
          <fgColor indexed="64"/>
          <bgColor theme="0"/>
        </patternFill>
      </fill>
      <border diagonalUp="0" diagonalDown="0">
        <left style="thin">
          <color rgb="FF0099CC"/>
        </left>
        <right style="thin">
          <color rgb="FF0099CC"/>
        </right>
        <top/>
        <bottom/>
        <vertical style="thin">
          <color rgb="FF0099CC"/>
        </vertical>
        <horizontal style="thin">
          <color rgb="FF0099CC"/>
        </horizontal>
      </border>
      <protection locked="1" hidden="0"/>
    </dxf>
    <dxf>
      <font>
        <color theme="6"/>
      </font>
      <fill>
        <patternFill>
          <bgColor theme="6"/>
        </patternFill>
      </fill>
    </dxf>
    <dxf>
      <font>
        <color rgb="FFFFC000"/>
      </font>
      <fill>
        <patternFill>
          <bgColor rgb="FFFFC000"/>
        </patternFill>
      </fill>
    </dxf>
    <dxf>
      <font>
        <color theme="9"/>
      </font>
      <fill>
        <patternFill>
          <bgColor theme="9"/>
        </patternFill>
      </fill>
    </dxf>
    <dxf>
      <font>
        <color rgb="FFFF0000"/>
      </font>
      <fill>
        <patternFill>
          <fgColor theme="0"/>
          <bgColor rgb="FFFF0000"/>
        </patternFill>
      </fill>
    </dxf>
  </dxfs>
  <tableStyles count="0" defaultTableStyle="TableStyleMedium2" defaultPivotStyle="PivotStyleLight16"/>
  <colors>
    <mruColors>
      <color rgb="FF0099CC"/>
      <color rgb="FF2E5A9A"/>
      <color rgb="FFEE2C70"/>
      <color rgb="FF585A5B"/>
      <color rgb="FFFF0066"/>
      <color rgb="FFFF6319"/>
      <color rgb="FF00AF3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r>
              <a:rPr lang="es-PE"/>
              <a:t>% Cumplimiento - R.M. 258-2020-MTC-ANEXO III</a:t>
            </a:r>
          </a:p>
        </c:rich>
      </c:tx>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endParaRPr lang="es-PE"/>
        </a:p>
      </c:txPr>
    </c:title>
    <c:autoTitleDeleted val="0"/>
    <c:plotArea>
      <c:layout/>
      <c:pieChart>
        <c:varyColors val="1"/>
        <c:ser>
          <c:idx val="1"/>
          <c:order val="0"/>
          <c:dPt>
            <c:idx val="0"/>
            <c:bubble3D val="0"/>
            <c:spPr>
              <a:solidFill>
                <a:schemeClr val="accent1"/>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6-7091-4940-83B7-1304915BD41A}"/>
              </c:ext>
            </c:extLst>
          </c:dPt>
          <c:dPt>
            <c:idx val="1"/>
            <c:bubble3D val="0"/>
            <c:spPr>
              <a:solidFill>
                <a:schemeClr val="accent2"/>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7-7091-4940-83B7-1304915BD41A}"/>
              </c:ext>
            </c:extLst>
          </c:dPt>
          <c:dPt>
            <c:idx val="2"/>
            <c:bubble3D val="0"/>
            <c:spPr>
              <a:solidFill>
                <a:schemeClr val="accent3"/>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8-7091-4940-83B7-1304915BD41A}"/>
              </c:ext>
            </c:extLst>
          </c:dPt>
          <c:dPt>
            <c:idx val="3"/>
            <c:bubble3D val="0"/>
            <c:spPr>
              <a:solidFill>
                <a:schemeClr val="accent4"/>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9-7091-4940-83B7-1304915BD41A}"/>
              </c:ext>
            </c:extLst>
          </c:dPt>
          <c:dPt>
            <c:idx val="4"/>
            <c:bubble3D val="0"/>
            <c:spPr>
              <a:solidFill>
                <a:schemeClr val="accent5"/>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A-7091-4940-83B7-1304915BD41A}"/>
              </c:ext>
            </c:extLst>
          </c:dPt>
          <c:dPt>
            <c:idx val="5"/>
            <c:bubble3D val="0"/>
            <c:spPr>
              <a:solidFill>
                <a:schemeClr val="accent6"/>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B-7091-4940-83B7-1304915BD41A}"/>
              </c:ext>
            </c:extLst>
          </c:dPt>
          <c:dLbls>
            <c:dLbl>
              <c:idx val="0"/>
              <c:delete val="1"/>
              <c:extLst>
                <c:ext xmlns:c15="http://schemas.microsoft.com/office/drawing/2012/chart" uri="{CE6537A1-D6FC-4f65-9D91-7224C49458BB}"/>
                <c:ext xmlns:c16="http://schemas.microsoft.com/office/drawing/2014/chart" uri="{C3380CC4-5D6E-409C-BE32-E72D297353CC}">
                  <c16:uniqueId val="{00000006-7091-4940-83B7-1304915BD41A}"/>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lt1"/>
                    </a:solidFill>
                    <a:latin typeface="+mn-lt"/>
                    <a:ea typeface="+mn-ea"/>
                    <a:cs typeface="+mn-cs"/>
                  </a:defRPr>
                </a:pPr>
                <a:endParaRPr lang="es-PE"/>
              </a:p>
            </c:txPr>
            <c:dLblPos val="inEnd"/>
            <c:showLegendKey val="0"/>
            <c:showVal val="0"/>
            <c:showCatName val="0"/>
            <c:showSerName val="0"/>
            <c:showPercent val="1"/>
            <c:showBubbleSize val="0"/>
            <c:showLeaderLines val="0"/>
            <c:extLst>
              <c:ext xmlns:c15="http://schemas.microsoft.com/office/drawing/2012/chart" uri="{CE6537A1-D6FC-4f65-9D91-7224C49458BB}"/>
            </c:extLst>
          </c:dLbls>
          <c:cat>
            <c:strRef>
              <c:f>'CHECK LIST 2'!$D$58:$D$62</c:f>
              <c:strCache>
                <c:ptCount val="5"/>
                <c:pt idx="0">
                  <c:v>% de cumplimiento</c:v>
                </c:pt>
                <c:pt idx="1">
                  <c:v>Cumple</c:v>
                </c:pt>
                <c:pt idx="2">
                  <c:v>Cumple parcialmente</c:v>
                </c:pt>
                <c:pt idx="3">
                  <c:v>No cumple</c:v>
                </c:pt>
                <c:pt idx="4">
                  <c:v>No aplica</c:v>
                </c:pt>
              </c:strCache>
            </c:strRef>
          </c:cat>
          <c:val>
            <c:numRef>
              <c:f>'CHECK LIST 2'!$F$58:$F$62</c:f>
              <c:numCache>
                <c:formatCode>0%</c:formatCode>
                <c:ptCount val="5"/>
                <c:pt idx="0" formatCode="General">
                  <c:v>0</c:v>
                </c:pt>
                <c:pt idx="1">
                  <c:v>0</c:v>
                </c:pt>
                <c:pt idx="2">
                  <c:v>0</c:v>
                </c:pt>
                <c:pt idx="3">
                  <c:v>0</c:v>
                </c:pt>
                <c:pt idx="4">
                  <c:v>0</c:v>
                </c:pt>
              </c:numCache>
            </c:numRef>
          </c:val>
          <c:extLst>
            <c:ext xmlns:c16="http://schemas.microsoft.com/office/drawing/2014/chart" uri="{C3380CC4-5D6E-409C-BE32-E72D297353CC}">
              <c16:uniqueId val="{00000001-5C6F-42D3-AE2A-21748355EC7D}"/>
            </c:ext>
          </c:extLst>
        </c:ser>
        <c:dLbls>
          <c:dLblPos val="inEnd"/>
          <c:showLegendKey val="0"/>
          <c:showVal val="0"/>
          <c:showCatName val="0"/>
          <c:showSerName val="0"/>
          <c:showPercent val="1"/>
          <c:showBubbleSize val="0"/>
          <c:showLeaderLines val="0"/>
        </c:dLbls>
        <c:firstSliceAng val="0"/>
      </c:pieChart>
      <c:spPr>
        <a:noFill/>
        <a:ln>
          <a:noFill/>
        </a:ln>
        <a:effectLst/>
      </c:spPr>
    </c:plotArea>
    <c:legend>
      <c:legendPos val="b"/>
      <c:legendEntry>
        <c:idx val="0"/>
        <c:delete val="1"/>
      </c:legendEntry>
      <c:overlay val="0"/>
      <c:spPr>
        <a:solidFill>
          <a:schemeClr val="lt1">
            <a:alpha val="78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s-PE"/>
        </a:p>
      </c:txPr>
    </c:legend>
    <c:plotVisOnly val="1"/>
    <c:dispBlanksAs val="zero"/>
    <c:extLst>
      <c:ext xmlns:c16r3="http://schemas.microsoft.com/office/drawing/2017/03/chart" uri="{56B9EC1D-385E-4148-901F-78D8002777C0}">
        <c16r3:dataDisplayOptions16>
          <c16r3:dispNaAsBlank val="1"/>
        </c16r3:dataDisplayOptions16>
      </c:ext>
    </c:extLst>
    <c:showDLblsOverMax val="0"/>
  </c:chart>
  <c:spPr>
    <a:pattFill prst="dkDnDiag">
      <a:fgClr>
        <a:schemeClr val="lt1">
          <a:lumMod val="95000"/>
        </a:schemeClr>
      </a:fgClr>
      <a:bgClr>
        <a:schemeClr val="lt1"/>
      </a:bgClr>
    </a:pattFill>
    <a:ln w="9525" cap="flat" cmpd="sng" algn="ctr">
      <a:solidFill>
        <a:schemeClr val="dk1">
          <a:lumMod val="15000"/>
          <a:lumOff val="85000"/>
        </a:schemeClr>
      </a:solidFill>
      <a:round/>
    </a:ln>
    <a:effectLst/>
  </c:spPr>
  <c:txPr>
    <a:bodyPr/>
    <a:lstStyle/>
    <a:p>
      <a:pPr>
        <a:defRPr/>
      </a:pPr>
      <a:endParaRPr lang="es-PE"/>
    </a:p>
  </c:txPr>
  <c:printSettings>
    <c:headerFooter/>
    <c:pageMargins b="0.75000000000000022" l="0.70000000000000018" r="0.70000000000000018" t="0.75000000000000022" header="0.3000000000000001" footer="0.3000000000000001"/>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1">
  <cs:axisTitle>
    <cs:lnRef idx="0"/>
    <cs:fillRef idx="0"/>
    <cs:effectRef idx="0"/>
    <cs:fontRef idx="minor">
      <a:schemeClr val="dk1">
        <a:lumMod val="65000"/>
        <a:lumOff val="35000"/>
      </a:schemeClr>
    </cs:fontRef>
    <cs:defRPr sz="900" kern="1200"/>
  </cs:axisTitle>
  <cs:categoryAxis>
    <cs:lnRef idx="0"/>
    <cs:fillRef idx="0"/>
    <cs:effectRef idx="0"/>
    <cs:fontRef idx="minor">
      <a:schemeClr val="dk1">
        <a:lumMod val="65000"/>
        <a:lumOff val="35000"/>
      </a:schemeClr>
    </cs:fontRef>
    <cs:defRPr sz="900" kern="1200"/>
  </cs:categoryAxis>
  <cs:chartArea>
    <cs:lnRef idx="0"/>
    <cs:fillRef idx="0"/>
    <cs:effectRef idx="0"/>
    <cs:fontRef idx="minor">
      <a:schemeClr val="dk1"/>
    </cs:fontRef>
    <cs:spPr>
      <a:pattFill prst="dkDnDiag">
        <a:fgClr>
          <a:schemeClr val="lt1">
            <a:lumMod val="95000"/>
          </a:schemeClr>
        </a:fgClr>
        <a:bgClr>
          <a:schemeClr val="lt1"/>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317500" algn="ctr" rotWithShape="0">
          <a:prstClr val="black">
            <a:alpha val="25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20000"/>
          </a:prstClr>
        </a:outerShdw>
      </a:effectLst>
      <a:scene3d>
        <a:camera prst="orthographicFront"/>
        <a:lightRig rig="threePt" dir="t"/>
      </a:scene3d>
      <a:sp3d prstMaterial="matte"/>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noFill/>
      <a:ln w="9525" cap="flat" cmpd="sng" algn="ctr">
        <a:solidFill>
          <a:schemeClr val="dk1">
            <a:lumMod val="15000"/>
            <a:lumOff val="85000"/>
          </a:schemeClr>
        </a:solidFill>
        <a:round/>
      </a:ln>
    </cs:spPr>
    <cs:defRPr sz="9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65000"/>
            <a:lumOff val="35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65000"/>
            <a:lumOff val="35000"/>
          </a:schemeClr>
        </a:solidFill>
        <a:round/>
      </a:ln>
    </cs:spPr>
  </cs:errorBar>
  <cs:floor>
    <cs:lnRef idx="0"/>
    <cs:fillRef idx="0"/>
    <cs:effectRef idx="0"/>
    <cs:fontRef idx="minor">
      <a:schemeClr val="dk1"/>
    </cs:fontRef>
    <cs:spPr>
      <a:noFill/>
      <a:ln>
        <a:noFill/>
      </a:ln>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50000"/>
            <a:lumOff val="50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78000"/>
        </a:schemeClr>
      </a:solidFill>
    </cs:spPr>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inor">
      <a:schemeClr val="dk1">
        <a:lumMod val="65000"/>
        <a:lumOff val="35000"/>
      </a:schemeClr>
    </cs:fontRef>
    <cs:defRPr sz="1800" b="1" kern="120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65000"/>
            <a:lumOff val="35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192639</xdr:colOff>
      <xdr:row>53</xdr:row>
      <xdr:rowOff>128479</xdr:rowOff>
    </xdr:from>
    <xdr:to>
      <xdr:col>10</xdr:col>
      <xdr:colOff>680356</xdr:colOff>
      <xdr:row>73</xdr:row>
      <xdr:rowOff>149679</xdr:rowOff>
    </xdr:to>
    <xdr:graphicFrame macro="">
      <xdr:nvGraphicFramePr>
        <xdr:cNvPr id="2" name="Gráfico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123825</xdr:colOff>
      <xdr:row>1</xdr:row>
      <xdr:rowOff>76200</xdr:rowOff>
    </xdr:from>
    <xdr:to>
      <xdr:col>3</xdr:col>
      <xdr:colOff>1390650</xdr:colOff>
      <xdr:row>1</xdr:row>
      <xdr:rowOff>533400</xdr:rowOff>
    </xdr:to>
    <xdr:pic>
      <xdr:nvPicPr>
        <xdr:cNvPr id="4" name="3 Imagen" descr="logo-pacifico-transparente.png">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stretch>
          <a:fillRect/>
        </a:stretch>
      </xdr:blipFill>
      <xdr:spPr>
        <a:xfrm>
          <a:off x="266700" y="247650"/>
          <a:ext cx="1714500" cy="457200"/>
        </a:xfrm>
        <a:prstGeom prst="rect">
          <a:avLst/>
        </a:prstGeom>
      </xdr:spPr>
    </xdr:pic>
    <xdr:clientData/>
  </xdr:twoCellAnchor>
  <xdr:twoCellAnchor>
    <xdr:from>
      <xdr:col>2</xdr:col>
      <xdr:colOff>32106</xdr:colOff>
      <xdr:row>10</xdr:row>
      <xdr:rowOff>10704</xdr:rowOff>
    </xdr:from>
    <xdr:to>
      <xdr:col>3</xdr:col>
      <xdr:colOff>2215364</xdr:colOff>
      <xdr:row>15</xdr:row>
      <xdr:rowOff>85618</xdr:rowOff>
    </xdr:to>
    <xdr:sp macro="" textlink="">
      <xdr:nvSpPr>
        <xdr:cNvPr id="5" name="CuadroTexto 4">
          <a:extLst>
            <a:ext uri="{FF2B5EF4-FFF2-40B4-BE49-F238E27FC236}">
              <a16:creationId xmlns:a16="http://schemas.microsoft.com/office/drawing/2014/main" id="{00000000-0008-0000-0000-000005000000}"/>
            </a:ext>
          </a:extLst>
        </xdr:cNvPr>
        <xdr:cNvSpPr txBox="1"/>
      </xdr:nvSpPr>
      <xdr:spPr>
        <a:xfrm>
          <a:off x="395982" y="2600648"/>
          <a:ext cx="2632753" cy="1038116"/>
        </a:xfrm>
        <a:prstGeom prst="rect">
          <a:avLst/>
        </a:prstGeom>
        <a:solidFill>
          <a:sysClr val="window" lastClr="FFFFFF"/>
        </a:solidFill>
        <a:ln w="9525" cmpd="sng">
          <a:solidFill>
            <a:srgbClr val="0099CC"/>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b="1" i="0" u="none" strike="noStrike">
              <a:solidFill>
                <a:srgbClr val="0099CC"/>
              </a:solidFill>
              <a:effectLst/>
              <a:latin typeface="+mn-lt"/>
              <a:ea typeface="+mn-ea"/>
              <a:cs typeface="+mn-cs"/>
            </a:rPr>
            <a:t>Leyenda</a:t>
          </a:r>
          <a:r>
            <a:rPr lang="en-US" sz="1200">
              <a:solidFill>
                <a:srgbClr val="0099CC"/>
              </a:solidFill>
              <a:latin typeface="+mn-lt"/>
            </a:rPr>
            <a:t> </a:t>
          </a:r>
          <a:r>
            <a:rPr lang="en-US">
              <a:solidFill>
                <a:srgbClr val="0099CC"/>
              </a:solidFill>
              <a:latin typeface="+mn-lt"/>
            </a:rPr>
            <a:t>                                                             </a:t>
          </a:r>
        </a:p>
        <a:p>
          <a:r>
            <a:rPr lang="en-US" sz="1100" b="1" i="0" u="none" strike="noStrike">
              <a:solidFill>
                <a:srgbClr val="0099CC"/>
              </a:solidFill>
              <a:effectLst/>
              <a:latin typeface="+mn-lt"/>
              <a:ea typeface="+mn-ea"/>
              <a:cs typeface="+mn-cs"/>
            </a:rPr>
            <a:t>C: </a:t>
          </a:r>
          <a:r>
            <a:rPr lang="en-US">
              <a:solidFill>
                <a:srgbClr val="0099CC"/>
              </a:solidFill>
              <a:latin typeface="+mn-lt"/>
            </a:rPr>
            <a:t>    </a:t>
          </a:r>
          <a:r>
            <a:rPr lang="en-US" sz="1100" b="0" i="0" u="none" strike="noStrike">
              <a:solidFill>
                <a:schemeClr val="dk1"/>
              </a:solidFill>
              <a:effectLst/>
              <a:latin typeface="+mn-lt"/>
              <a:ea typeface="+mn-ea"/>
              <a:cs typeface="+mn-cs"/>
            </a:rPr>
            <a:t>Cumple el requisito</a:t>
          </a:r>
          <a:r>
            <a:rPr lang="en-US">
              <a:latin typeface="+mn-lt"/>
            </a:rPr>
            <a:t>                                     </a:t>
          </a:r>
        </a:p>
        <a:p>
          <a:r>
            <a:rPr lang="en-US" sz="1100" b="1" i="0" u="none" strike="noStrike">
              <a:solidFill>
                <a:srgbClr val="0099CC"/>
              </a:solidFill>
              <a:effectLst/>
              <a:latin typeface="+mn-lt"/>
              <a:ea typeface="+mn-ea"/>
              <a:cs typeface="+mn-cs"/>
            </a:rPr>
            <a:t>CP: </a:t>
          </a:r>
          <a:r>
            <a:rPr lang="en-US">
              <a:solidFill>
                <a:srgbClr val="0099CC"/>
              </a:solidFill>
              <a:latin typeface="+mn-lt"/>
            </a:rPr>
            <a:t>  </a:t>
          </a:r>
          <a:r>
            <a:rPr lang="en-US" sz="1100" b="0" i="0" u="none" strike="noStrike">
              <a:solidFill>
                <a:schemeClr val="dk1"/>
              </a:solidFill>
              <a:effectLst/>
              <a:latin typeface="+mn-lt"/>
              <a:ea typeface="+mn-ea"/>
              <a:cs typeface="+mn-cs"/>
            </a:rPr>
            <a:t>Cumple parcialmente el requisito</a:t>
          </a:r>
          <a:r>
            <a:rPr lang="en-US">
              <a:latin typeface="+mn-lt"/>
            </a:rPr>
            <a:t>  </a:t>
          </a:r>
        </a:p>
        <a:p>
          <a:r>
            <a:rPr lang="en-US" sz="1100" b="1" i="0" u="none" strike="noStrike">
              <a:solidFill>
                <a:srgbClr val="0099CC"/>
              </a:solidFill>
              <a:effectLst/>
              <a:latin typeface="+mn-lt"/>
              <a:ea typeface="+mn-ea"/>
              <a:cs typeface="+mn-cs"/>
            </a:rPr>
            <a:t>NC: </a:t>
          </a:r>
          <a:r>
            <a:rPr lang="en-US">
              <a:solidFill>
                <a:srgbClr val="0099CC"/>
              </a:solidFill>
              <a:latin typeface="+mn-lt"/>
            </a:rPr>
            <a:t> </a:t>
          </a:r>
          <a:r>
            <a:rPr lang="en-US" sz="1100" b="0" i="0" u="none" strike="noStrike">
              <a:solidFill>
                <a:schemeClr val="dk1"/>
              </a:solidFill>
              <a:effectLst/>
              <a:latin typeface="+mn-lt"/>
              <a:ea typeface="+mn-ea"/>
              <a:cs typeface="+mn-cs"/>
            </a:rPr>
            <a:t>No cumple el requisito</a:t>
          </a:r>
          <a:r>
            <a:rPr lang="en-US">
              <a:latin typeface="+mn-lt"/>
            </a:rPr>
            <a:t>                                   </a:t>
          </a:r>
        </a:p>
        <a:p>
          <a:r>
            <a:rPr lang="en-US" sz="1100" b="1" i="0" u="none" strike="noStrike">
              <a:solidFill>
                <a:srgbClr val="0099CC"/>
              </a:solidFill>
              <a:effectLst/>
              <a:latin typeface="+mn-lt"/>
              <a:ea typeface="+mn-ea"/>
              <a:cs typeface="+mn-cs"/>
            </a:rPr>
            <a:t>NA: </a:t>
          </a:r>
          <a:r>
            <a:rPr lang="en-US">
              <a:solidFill>
                <a:srgbClr val="0099CC"/>
              </a:solidFill>
              <a:latin typeface="+mn-lt"/>
            </a:rPr>
            <a:t> </a:t>
          </a:r>
          <a:r>
            <a:rPr lang="en-US" sz="1100" b="0" i="0" u="none" strike="noStrike">
              <a:solidFill>
                <a:schemeClr val="dk1"/>
              </a:solidFill>
              <a:effectLst/>
              <a:latin typeface="+mn-lt"/>
              <a:ea typeface="+mn-ea"/>
              <a:cs typeface="+mn-cs"/>
            </a:rPr>
            <a:t>No aplica el requisito</a:t>
          </a:r>
          <a:r>
            <a:rPr lang="en-US">
              <a:latin typeface="+mn-lt"/>
            </a:rPr>
            <a:t> </a:t>
          </a:r>
          <a:endParaRPr lang="en-US" sz="1100">
            <a:latin typeface="+mn-lt"/>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a2" displayName="Tabla2" ref="D58:F62" totalsRowShown="0" headerRowDxfId="7" dataDxfId="5" headerRowBorderDxfId="6" tableBorderDxfId="4" totalsRowBorderDxfId="3">
  <autoFilter ref="D58:F62" xr:uid="{00000000-0009-0000-0100-000002000000}"/>
  <tableColumns count="3">
    <tableColumn id="1" xr3:uid="{00000000-0010-0000-0000-000001000000}" name="% de cumplimiento" dataDxfId="2"/>
    <tableColumn id="2" xr3:uid="{00000000-0010-0000-0000-000002000000}" name="# Requisitos" dataDxfId="1"/>
    <tableColumn id="3" xr3:uid="{00000000-0010-0000-0000-000003000000}" name="%" dataDxfId="0">
      <calculatedColumnFormula>+IFERROR(E59/$E$63,0)</calculatedColumnFormula>
    </tableColumn>
  </tableColumns>
  <tableStyleInfo name="TableStyleLight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B1:O124"/>
  <sheetViews>
    <sheetView showGridLines="0" tabSelected="1" zoomScale="85" zoomScaleNormal="85" workbookViewId="0">
      <selection activeCell="G21" sqref="G21"/>
    </sheetView>
  </sheetViews>
  <sheetFormatPr baseColWidth="10" defaultColWidth="14.42578125" defaultRowHeight="15" customHeight="1"/>
  <cols>
    <col min="1" max="1" width="4.140625" style="8" customWidth="1"/>
    <col min="2" max="2" width="1.28515625" style="8" customWidth="1"/>
    <col min="3" max="3" width="6.7109375" style="8" customWidth="1"/>
    <col min="4" max="4" width="53.28515625" style="8" customWidth="1"/>
    <col min="5" max="5" width="13.42578125" style="8" customWidth="1"/>
    <col min="6" max="8" width="10.140625" style="8" customWidth="1"/>
    <col min="9" max="9" width="26.42578125" style="8" customWidth="1"/>
    <col min="10" max="10" width="38.28515625" style="8" customWidth="1"/>
    <col min="11" max="15" width="10.85546875" style="8" customWidth="1"/>
    <col min="16" max="16384" width="14.42578125" style="8"/>
  </cols>
  <sheetData>
    <row r="1" spans="2:15" s="24" customFormat="1" ht="13.5" customHeight="1">
      <c r="B1" s="18"/>
      <c r="C1" s="19"/>
      <c r="D1" s="18"/>
      <c r="E1" s="20"/>
      <c r="F1" s="20"/>
      <c r="G1" s="20"/>
      <c r="H1" s="20"/>
      <c r="I1" s="20"/>
      <c r="J1" s="21"/>
      <c r="K1" s="22"/>
      <c r="L1" s="22"/>
      <c r="M1" s="23"/>
      <c r="N1" s="23"/>
      <c r="O1" s="23"/>
    </row>
    <row r="2" spans="2:15" s="24" customFormat="1" ht="50.1" customHeight="1">
      <c r="B2" s="18"/>
      <c r="C2" s="101"/>
      <c r="D2" s="101"/>
      <c r="E2" s="101"/>
      <c r="F2" s="101"/>
      <c r="G2" s="101"/>
      <c r="H2" s="101"/>
      <c r="I2" s="101"/>
      <c r="J2" s="101"/>
      <c r="K2" s="22"/>
      <c r="L2" s="22"/>
      <c r="M2" s="23"/>
      <c r="N2" s="23"/>
      <c r="O2" s="23"/>
    </row>
    <row r="3" spans="2:15" s="31" customFormat="1" ht="11.25" customHeight="1">
      <c r="B3" s="25"/>
      <c r="C3" s="26"/>
      <c r="D3" s="25"/>
      <c r="E3" s="27"/>
      <c r="F3" s="27"/>
      <c r="G3" s="27"/>
      <c r="H3" s="27"/>
      <c r="I3" s="27"/>
      <c r="J3" s="28"/>
      <c r="K3" s="29"/>
      <c r="L3" s="29"/>
      <c r="M3" s="30"/>
      <c r="N3" s="30"/>
      <c r="O3" s="30"/>
    </row>
    <row r="4" spans="2:15" s="35" customFormat="1" ht="24" customHeight="1">
      <c r="B4" s="32"/>
      <c r="C4" s="97" t="s">
        <v>74</v>
      </c>
      <c r="D4" s="97"/>
      <c r="E4" s="97"/>
      <c r="F4" s="97"/>
      <c r="G4" s="97"/>
      <c r="H4" s="97"/>
      <c r="I4" s="97"/>
      <c r="J4" s="97"/>
      <c r="K4" s="33"/>
      <c r="L4" s="33"/>
      <c r="M4" s="34"/>
      <c r="N4" s="34"/>
      <c r="O4" s="34"/>
    </row>
    <row r="5" spans="2:15" s="31" customFormat="1" ht="13.5" hidden="1" customHeight="1">
      <c r="B5" s="25"/>
      <c r="C5" s="25"/>
      <c r="D5" s="27"/>
      <c r="E5" s="27"/>
      <c r="F5" s="27"/>
      <c r="G5" s="27"/>
      <c r="H5" s="27"/>
      <c r="I5" s="27"/>
      <c r="J5" s="28"/>
      <c r="K5" s="29"/>
      <c r="L5" s="29"/>
      <c r="M5" s="30"/>
      <c r="N5" s="30"/>
      <c r="O5" s="30"/>
    </row>
    <row r="6" spans="2:15" s="39" customFormat="1" ht="41.25" customHeight="1">
      <c r="B6" s="36"/>
      <c r="C6" s="98" t="s">
        <v>75</v>
      </c>
      <c r="D6" s="98"/>
      <c r="E6" s="98"/>
      <c r="F6" s="98"/>
      <c r="G6" s="98"/>
      <c r="H6" s="98"/>
      <c r="I6" s="98"/>
      <c r="J6" s="98"/>
      <c r="K6" s="37"/>
      <c r="L6" s="37"/>
      <c r="M6" s="38"/>
      <c r="N6" s="38"/>
      <c r="O6" s="38"/>
    </row>
    <row r="7" spans="2:15" s="44" customFormat="1" ht="13.5" customHeight="1">
      <c r="B7" s="40"/>
      <c r="C7" s="41"/>
      <c r="D7" s="41"/>
      <c r="E7" s="41"/>
      <c r="F7" s="41"/>
      <c r="G7" s="41"/>
      <c r="H7" s="41"/>
      <c r="I7" s="41"/>
      <c r="J7" s="42"/>
      <c r="K7" s="42"/>
      <c r="L7" s="42"/>
      <c r="M7" s="43"/>
      <c r="N7" s="43"/>
      <c r="O7" s="43"/>
    </row>
    <row r="8" spans="2:15" s="44" customFormat="1" ht="14.25">
      <c r="B8" s="40"/>
      <c r="C8" s="102" t="s">
        <v>72</v>
      </c>
      <c r="D8" s="102"/>
      <c r="E8" s="102"/>
      <c r="F8" s="102"/>
      <c r="G8" s="102"/>
      <c r="H8" s="102"/>
      <c r="I8" s="102"/>
      <c r="J8" s="102"/>
      <c r="K8" s="42"/>
      <c r="L8" s="42"/>
      <c r="M8" s="43"/>
      <c r="N8" s="43"/>
      <c r="O8" s="43"/>
    </row>
    <row r="9" spans="2:15" s="44" customFormat="1" ht="15" customHeight="1">
      <c r="B9" s="40"/>
      <c r="C9" s="41" t="s">
        <v>8</v>
      </c>
      <c r="D9" s="41"/>
      <c r="E9" s="41"/>
      <c r="F9" s="41"/>
      <c r="G9" s="41"/>
      <c r="H9" s="41"/>
      <c r="I9" s="41"/>
      <c r="J9" s="42"/>
      <c r="K9" s="42"/>
      <c r="L9" s="42"/>
      <c r="M9" s="43"/>
      <c r="N9" s="43"/>
      <c r="O9" s="43"/>
    </row>
    <row r="10" spans="2:15" s="44" customFormat="1" ht="15" customHeight="1">
      <c r="B10" s="40"/>
      <c r="C10" s="41"/>
      <c r="D10" s="41"/>
      <c r="E10" s="41"/>
      <c r="F10" s="41"/>
      <c r="G10" s="41"/>
      <c r="H10" s="41"/>
      <c r="I10" s="41"/>
      <c r="J10" s="42"/>
      <c r="K10" s="42"/>
      <c r="L10" s="42"/>
      <c r="M10" s="43"/>
      <c r="N10" s="43"/>
      <c r="O10" s="43"/>
    </row>
    <row r="11" spans="2:15" s="44" customFormat="1" ht="15" customHeight="1">
      <c r="B11" s="40"/>
      <c r="C11" s="45"/>
      <c r="D11" s="45"/>
      <c r="E11" s="45"/>
      <c r="F11" s="45"/>
      <c r="G11" s="45"/>
      <c r="H11" s="45"/>
      <c r="I11" s="45"/>
      <c r="J11" s="45"/>
      <c r="K11" s="42"/>
      <c r="L11" s="42"/>
      <c r="M11" s="43"/>
      <c r="N11" s="43"/>
      <c r="O11" s="43"/>
    </row>
    <row r="12" spans="2:15" s="44" customFormat="1" ht="15" customHeight="1">
      <c r="B12" s="40"/>
      <c r="C12" s="46"/>
      <c r="D12" s="47"/>
      <c r="F12" s="41"/>
      <c r="G12" s="41"/>
      <c r="H12" s="41"/>
      <c r="K12" s="42"/>
      <c r="L12" s="42"/>
      <c r="M12" s="43"/>
      <c r="N12" s="43"/>
      <c r="O12" s="43"/>
    </row>
    <row r="13" spans="2:15" s="44" customFormat="1" ht="15" customHeight="1">
      <c r="B13" s="40"/>
      <c r="C13" s="46"/>
      <c r="D13" s="47"/>
      <c r="E13" s="41"/>
      <c r="F13" s="41"/>
      <c r="G13" s="41"/>
      <c r="H13" s="41"/>
      <c r="I13" s="41"/>
      <c r="J13" s="42"/>
      <c r="K13" s="42"/>
      <c r="L13" s="42"/>
      <c r="M13" s="43"/>
      <c r="N13" s="43"/>
      <c r="O13" s="43"/>
    </row>
    <row r="14" spans="2:15" s="44" customFormat="1" ht="15" customHeight="1">
      <c r="B14" s="40"/>
      <c r="C14" s="46"/>
      <c r="D14" s="48"/>
      <c r="E14" s="49"/>
      <c r="F14" s="49"/>
      <c r="G14" s="49"/>
      <c r="H14" s="49"/>
      <c r="I14" s="49"/>
      <c r="J14" s="47"/>
      <c r="K14" s="42"/>
      <c r="L14" s="42"/>
      <c r="M14" s="43"/>
      <c r="N14" s="43"/>
      <c r="O14" s="43"/>
    </row>
    <row r="15" spans="2:15" s="44" customFormat="1" ht="15" customHeight="1">
      <c r="B15" s="40"/>
      <c r="C15" s="46"/>
      <c r="D15" s="48"/>
      <c r="E15" s="49"/>
      <c r="F15" s="49"/>
      <c r="G15" s="49"/>
      <c r="H15" s="49"/>
      <c r="I15" s="49"/>
      <c r="J15" s="47"/>
      <c r="K15" s="42"/>
      <c r="L15" s="42"/>
      <c r="M15" s="43"/>
      <c r="N15" s="43"/>
      <c r="O15" s="43"/>
    </row>
    <row r="16" spans="2:15" s="44" customFormat="1" ht="15" customHeight="1">
      <c r="B16" s="40"/>
      <c r="C16" s="41"/>
      <c r="D16" s="49"/>
      <c r="E16" s="49"/>
      <c r="F16" s="49"/>
      <c r="G16" s="49"/>
      <c r="H16" s="49"/>
      <c r="I16" s="49"/>
      <c r="J16" s="47"/>
      <c r="K16" s="42"/>
      <c r="L16" s="42"/>
      <c r="M16" s="43"/>
      <c r="N16" s="43"/>
      <c r="O16" s="43"/>
    </row>
    <row r="17" spans="2:15" s="56" customFormat="1" ht="15" customHeight="1">
      <c r="B17" s="50"/>
      <c r="C17" s="51" t="s">
        <v>17</v>
      </c>
      <c r="D17" s="52"/>
      <c r="E17" s="52"/>
      <c r="F17" s="52"/>
      <c r="G17" s="52"/>
      <c r="H17" s="52"/>
      <c r="I17" s="52"/>
      <c r="J17" s="53"/>
      <c r="K17" s="54"/>
      <c r="L17" s="54"/>
      <c r="M17" s="55"/>
      <c r="N17" s="55"/>
      <c r="O17" s="55"/>
    </row>
    <row r="18" spans="2:15" s="44" customFormat="1" ht="13.5" hidden="1" customHeight="1">
      <c r="B18" s="40"/>
      <c r="C18" s="41"/>
      <c r="D18" s="49"/>
      <c r="E18" s="49"/>
      <c r="F18" s="49"/>
      <c r="G18" s="49"/>
      <c r="H18" s="49"/>
      <c r="I18" s="49"/>
      <c r="J18" s="47"/>
      <c r="K18" s="42"/>
      <c r="L18" s="42"/>
      <c r="M18" s="43"/>
      <c r="N18" s="43"/>
      <c r="O18" s="43"/>
    </row>
    <row r="19" spans="2:15" s="44" customFormat="1" ht="16.5" customHeight="1">
      <c r="B19" s="40"/>
      <c r="C19" s="41"/>
      <c r="D19" s="49"/>
      <c r="E19" s="49"/>
      <c r="F19" s="49"/>
      <c r="G19" s="49"/>
      <c r="H19" s="49"/>
      <c r="I19" s="49"/>
      <c r="J19" s="47"/>
      <c r="K19" s="42"/>
      <c r="L19" s="42"/>
      <c r="M19" s="43"/>
      <c r="N19" s="43"/>
      <c r="O19" s="43"/>
    </row>
    <row r="20" spans="2:15" s="63" customFormat="1" ht="46.5" customHeight="1">
      <c r="B20" s="57"/>
      <c r="C20" s="58" t="s">
        <v>0</v>
      </c>
      <c r="D20" s="58" t="s">
        <v>7</v>
      </c>
      <c r="E20" s="58" t="s">
        <v>1</v>
      </c>
      <c r="F20" s="58" t="s">
        <v>2</v>
      </c>
      <c r="G20" s="58" t="s">
        <v>3</v>
      </c>
      <c r="H20" s="58" t="s">
        <v>4</v>
      </c>
      <c r="I20" s="59" t="s">
        <v>5</v>
      </c>
      <c r="J20" s="60" t="s">
        <v>16</v>
      </c>
      <c r="K20" s="61"/>
      <c r="L20" s="61"/>
      <c r="M20" s="62"/>
      <c r="N20" s="62"/>
      <c r="O20" s="62"/>
    </row>
    <row r="21" spans="2:15" s="12" customFormat="1" ht="81.95" customHeight="1">
      <c r="B21" s="9"/>
      <c r="C21" s="64">
        <v>1</v>
      </c>
      <c r="D21" s="103" t="s">
        <v>83</v>
      </c>
      <c r="E21" s="13"/>
      <c r="F21" s="13"/>
      <c r="G21" s="13"/>
      <c r="H21" s="13"/>
      <c r="I21" s="104" t="s">
        <v>18</v>
      </c>
      <c r="J21" s="17"/>
      <c r="K21" s="10"/>
      <c r="L21" s="10"/>
      <c r="M21" s="11"/>
      <c r="N21" s="11"/>
      <c r="O21" s="11"/>
    </row>
    <row r="22" spans="2:15" s="12" customFormat="1" ht="69.95" customHeight="1">
      <c r="B22" s="9"/>
      <c r="C22" s="64">
        <f>C21+1</f>
        <v>2</v>
      </c>
      <c r="D22" s="103" t="s">
        <v>19</v>
      </c>
      <c r="E22" s="13"/>
      <c r="F22" s="13"/>
      <c r="G22" s="13"/>
      <c r="H22" s="13"/>
      <c r="I22" s="104" t="s">
        <v>20</v>
      </c>
      <c r="J22" s="17"/>
      <c r="K22" s="10"/>
      <c r="L22" s="10"/>
      <c r="M22" s="11"/>
      <c r="N22" s="11"/>
      <c r="O22" s="11"/>
    </row>
    <row r="23" spans="2:15" s="12" customFormat="1" ht="128.25" customHeight="1">
      <c r="B23" s="9"/>
      <c r="C23" s="64">
        <f t="shared" ref="C23:C52" si="0">C22+1</f>
        <v>3</v>
      </c>
      <c r="D23" s="103" t="s">
        <v>76</v>
      </c>
      <c r="E23" s="13"/>
      <c r="F23" s="13"/>
      <c r="G23" s="13"/>
      <c r="H23" s="13"/>
      <c r="I23" s="104" t="s">
        <v>21</v>
      </c>
      <c r="J23" s="17"/>
      <c r="K23" s="10"/>
      <c r="L23" s="10"/>
      <c r="M23" s="11"/>
      <c r="N23" s="11"/>
      <c r="O23" s="11"/>
    </row>
    <row r="24" spans="2:15" s="12" customFormat="1" ht="69.95" customHeight="1">
      <c r="B24" s="9"/>
      <c r="C24" s="64">
        <f t="shared" si="0"/>
        <v>4</v>
      </c>
      <c r="D24" s="103" t="s">
        <v>77</v>
      </c>
      <c r="E24" s="13"/>
      <c r="F24" s="13"/>
      <c r="G24" s="13"/>
      <c r="H24" s="13"/>
      <c r="I24" s="104" t="s">
        <v>22</v>
      </c>
      <c r="J24" s="17"/>
      <c r="K24" s="10"/>
      <c r="L24" s="10"/>
      <c r="M24" s="11"/>
      <c r="N24" s="11"/>
      <c r="O24" s="11"/>
    </row>
    <row r="25" spans="2:15" s="12" customFormat="1" ht="93" customHeight="1">
      <c r="B25" s="9"/>
      <c r="C25" s="64">
        <f t="shared" si="0"/>
        <v>5</v>
      </c>
      <c r="D25" s="103" t="s">
        <v>78</v>
      </c>
      <c r="E25" s="13"/>
      <c r="F25" s="13"/>
      <c r="G25" s="13"/>
      <c r="H25" s="13"/>
      <c r="I25" s="104" t="s">
        <v>22</v>
      </c>
      <c r="J25" s="17"/>
      <c r="K25" s="10"/>
      <c r="L25" s="10"/>
      <c r="M25" s="11"/>
      <c r="N25" s="11"/>
      <c r="O25" s="11"/>
    </row>
    <row r="26" spans="2:15" s="12" customFormat="1" ht="69.95" customHeight="1">
      <c r="B26" s="9"/>
      <c r="C26" s="64">
        <f t="shared" si="0"/>
        <v>6</v>
      </c>
      <c r="D26" s="103" t="s">
        <v>24</v>
      </c>
      <c r="E26" s="13"/>
      <c r="F26" s="13"/>
      <c r="G26" s="13"/>
      <c r="H26" s="13"/>
      <c r="I26" s="104" t="s">
        <v>23</v>
      </c>
      <c r="J26" s="16"/>
      <c r="K26" s="10"/>
      <c r="L26" s="10"/>
      <c r="M26" s="11"/>
      <c r="N26" s="11"/>
      <c r="O26" s="11"/>
    </row>
    <row r="27" spans="2:15" s="12" customFormat="1" ht="69.95" customHeight="1">
      <c r="B27" s="9"/>
      <c r="C27" s="64">
        <f t="shared" si="0"/>
        <v>7</v>
      </c>
      <c r="D27" s="103" t="s">
        <v>73</v>
      </c>
      <c r="E27" s="13"/>
      <c r="F27" s="13"/>
      <c r="G27" s="13"/>
      <c r="H27" s="13"/>
      <c r="I27" s="104" t="s">
        <v>26</v>
      </c>
      <c r="J27" s="16"/>
      <c r="K27" s="10"/>
      <c r="L27" s="10"/>
      <c r="M27" s="11"/>
      <c r="N27" s="11"/>
      <c r="O27" s="11"/>
    </row>
    <row r="28" spans="2:15" s="12" customFormat="1" ht="69.95" customHeight="1">
      <c r="B28" s="9"/>
      <c r="C28" s="64">
        <f t="shared" si="0"/>
        <v>8</v>
      </c>
      <c r="D28" s="103" t="s">
        <v>25</v>
      </c>
      <c r="E28" s="13"/>
      <c r="F28" s="13"/>
      <c r="G28" s="13"/>
      <c r="H28" s="13"/>
      <c r="I28" s="104" t="s">
        <v>27</v>
      </c>
      <c r="J28" s="16"/>
      <c r="K28" s="10"/>
      <c r="L28" s="10"/>
      <c r="M28" s="11"/>
      <c r="N28" s="11"/>
      <c r="O28" s="11"/>
    </row>
    <row r="29" spans="2:15" s="12" customFormat="1" ht="84" customHeight="1">
      <c r="B29" s="9"/>
      <c r="C29" s="64">
        <f t="shared" si="0"/>
        <v>9</v>
      </c>
      <c r="D29" s="103" t="s">
        <v>31</v>
      </c>
      <c r="E29" s="13"/>
      <c r="F29" s="13"/>
      <c r="G29" s="13"/>
      <c r="H29" s="13"/>
      <c r="I29" s="104" t="s">
        <v>30</v>
      </c>
      <c r="J29" s="16"/>
      <c r="K29" s="10"/>
      <c r="L29" s="10"/>
      <c r="M29" s="11"/>
      <c r="N29" s="11"/>
      <c r="O29" s="11"/>
    </row>
    <row r="30" spans="2:15" s="12" customFormat="1" ht="69.95" customHeight="1">
      <c r="B30" s="9"/>
      <c r="C30" s="64">
        <f t="shared" si="0"/>
        <v>10</v>
      </c>
      <c r="D30" s="103" t="s">
        <v>28</v>
      </c>
      <c r="E30" s="13"/>
      <c r="F30" s="13"/>
      <c r="G30" s="13"/>
      <c r="H30" s="13"/>
      <c r="I30" s="104" t="s">
        <v>29</v>
      </c>
      <c r="J30" s="16"/>
      <c r="K30" s="10"/>
      <c r="L30" s="10"/>
      <c r="M30" s="11"/>
      <c r="N30" s="11"/>
      <c r="O30" s="11"/>
    </row>
    <row r="31" spans="2:15" s="12" customFormat="1" ht="69.95" customHeight="1">
      <c r="B31" s="9"/>
      <c r="C31" s="64">
        <f t="shared" si="0"/>
        <v>11</v>
      </c>
      <c r="D31" s="103" t="s">
        <v>33</v>
      </c>
      <c r="E31" s="13"/>
      <c r="F31" s="13"/>
      <c r="G31" s="13"/>
      <c r="H31" s="13"/>
      <c r="I31" s="104" t="s">
        <v>32</v>
      </c>
      <c r="J31" s="16"/>
      <c r="K31" s="10"/>
      <c r="L31" s="10"/>
      <c r="M31" s="11"/>
      <c r="N31" s="11"/>
      <c r="O31" s="11"/>
    </row>
    <row r="32" spans="2:15" s="12" customFormat="1" ht="105.95" customHeight="1">
      <c r="B32" s="9"/>
      <c r="C32" s="64">
        <f t="shared" si="0"/>
        <v>12</v>
      </c>
      <c r="D32" s="103" t="s">
        <v>34</v>
      </c>
      <c r="E32" s="13"/>
      <c r="F32" s="13"/>
      <c r="G32" s="13"/>
      <c r="H32" s="13"/>
      <c r="I32" s="104" t="s">
        <v>35</v>
      </c>
      <c r="J32" s="16"/>
      <c r="K32" s="10"/>
      <c r="L32" s="10"/>
      <c r="M32" s="11"/>
      <c r="N32" s="11"/>
      <c r="O32" s="11"/>
    </row>
    <row r="33" spans="2:15" s="12" customFormat="1" ht="78.599999999999994" customHeight="1">
      <c r="B33" s="9"/>
      <c r="C33" s="64">
        <f t="shared" si="0"/>
        <v>13</v>
      </c>
      <c r="D33" s="103" t="s">
        <v>42</v>
      </c>
      <c r="E33" s="13"/>
      <c r="F33" s="13"/>
      <c r="G33" s="13"/>
      <c r="H33" s="13"/>
      <c r="I33" s="104" t="s">
        <v>41</v>
      </c>
      <c r="J33" s="16"/>
      <c r="K33" s="10"/>
      <c r="L33" s="10"/>
      <c r="M33" s="11"/>
      <c r="N33" s="11"/>
      <c r="O33" s="11"/>
    </row>
    <row r="34" spans="2:15" s="12" customFormat="1" ht="76.5" customHeight="1">
      <c r="B34" s="9"/>
      <c r="C34" s="64">
        <f t="shared" si="0"/>
        <v>14</v>
      </c>
      <c r="D34" s="103" t="s">
        <v>79</v>
      </c>
      <c r="E34" s="13"/>
      <c r="F34" s="13"/>
      <c r="G34" s="13"/>
      <c r="H34" s="13"/>
      <c r="I34" s="104" t="s">
        <v>36</v>
      </c>
      <c r="J34" s="16"/>
      <c r="K34" s="10"/>
      <c r="L34" s="10"/>
      <c r="M34" s="11"/>
      <c r="N34" s="11"/>
      <c r="O34" s="11"/>
    </row>
    <row r="35" spans="2:15" s="12" customFormat="1" ht="69.95" customHeight="1">
      <c r="B35" s="9"/>
      <c r="C35" s="64">
        <f t="shared" si="0"/>
        <v>15</v>
      </c>
      <c r="D35" s="103" t="s">
        <v>37</v>
      </c>
      <c r="E35" s="13"/>
      <c r="F35" s="13"/>
      <c r="G35" s="13"/>
      <c r="H35" s="13"/>
      <c r="I35" s="104" t="s">
        <v>38</v>
      </c>
      <c r="J35" s="16"/>
      <c r="K35" s="10"/>
      <c r="L35" s="10"/>
      <c r="M35" s="11"/>
      <c r="N35" s="11"/>
      <c r="O35" s="11"/>
    </row>
    <row r="36" spans="2:15" s="12" customFormat="1" ht="69.95" customHeight="1">
      <c r="B36" s="9"/>
      <c r="C36" s="64">
        <f t="shared" si="0"/>
        <v>16</v>
      </c>
      <c r="D36" s="103" t="s">
        <v>39</v>
      </c>
      <c r="E36" s="13"/>
      <c r="F36" s="13"/>
      <c r="G36" s="13"/>
      <c r="H36" s="13"/>
      <c r="I36" s="104" t="s">
        <v>40</v>
      </c>
      <c r="J36" s="16"/>
      <c r="K36" s="10"/>
      <c r="L36" s="10"/>
      <c r="M36" s="11"/>
      <c r="N36" s="11"/>
      <c r="O36" s="11"/>
    </row>
    <row r="37" spans="2:15" s="12" customFormat="1" ht="69.95" customHeight="1">
      <c r="B37" s="9"/>
      <c r="C37" s="64">
        <f t="shared" si="0"/>
        <v>17</v>
      </c>
      <c r="D37" s="103" t="s">
        <v>43</v>
      </c>
      <c r="E37" s="13"/>
      <c r="F37" s="13"/>
      <c r="G37" s="13"/>
      <c r="H37" s="13"/>
      <c r="I37" s="104" t="s">
        <v>44</v>
      </c>
      <c r="J37" s="16"/>
      <c r="K37" s="10"/>
      <c r="L37" s="10"/>
      <c r="M37" s="11"/>
      <c r="N37" s="11"/>
      <c r="O37" s="11"/>
    </row>
    <row r="38" spans="2:15" s="12" customFormat="1" ht="69.95" customHeight="1">
      <c r="B38" s="9"/>
      <c r="C38" s="64">
        <f t="shared" si="0"/>
        <v>18</v>
      </c>
      <c r="D38" s="103" t="s">
        <v>80</v>
      </c>
      <c r="E38" s="13"/>
      <c r="F38" s="13"/>
      <c r="G38" s="13"/>
      <c r="H38" s="13"/>
      <c r="I38" s="104" t="s">
        <v>45</v>
      </c>
      <c r="J38" s="16"/>
      <c r="K38" s="10"/>
      <c r="L38" s="10"/>
      <c r="M38" s="11"/>
      <c r="N38" s="11"/>
      <c r="O38" s="11"/>
    </row>
    <row r="39" spans="2:15" s="12" customFormat="1" ht="69.95" customHeight="1">
      <c r="B39" s="9"/>
      <c r="C39" s="64">
        <f t="shared" si="0"/>
        <v>19</v>
      </c>
      <c r="D39" s="103" t="s">
        <v>46</v>
      </c>
      <c r="E39" s="13"/>
      <c r="F39" s="13"/>
      <c r="G39" s="13"/>
      <c r="H39" s="13"/>
      <c r="I39" s="104" t="s">
        <v>47</v>
      </c>
      <c r="J39" s="16"/>
      <c r="K39" s="10"/>
      <c r="L39" s="10"/>
      <c r="M39" s="11"/>
      <c r="N39" s="11"/>
      <c r="O39" s="11"/>
    </row>
    <row r="40" spans="2:15" s="12" customFormat="1" ht="104.25" customHeight="1">
      <c r="B40" s="9"/>
      <c r="C40" s="64">
        <f t="shared" si="0"/>
        <v>20</v>
      </c>
      <c r="D40" s="103" t="s">
        <v>81</v>
      </c>
      <c r="E40" s="13"/>
      <c r="F40" s="13"/>
      <c r="G40" s="13"/>
      <c r="H40" s="13"/>
      <c r="I40" s="104" t="s">
        <v>48</v>
      </c>
      <c r="J40" s="16"/>
      <c r="K40" s="10"/>
      <c r="L40" s="10"/>
      <c r="M40" s="11"/>
      <c r="N40" s="11"/>
      <c r="O40" s="11"/>
    </row>
    <row r="41" spans="2:15" s="12" customFormat="1" ht="69.95" customHeight="1">
      <c r="B41" s="9"/>
      <c r="C41" s="64">
        <f t="shared" si="0"/>
        <v>21</v>
      </c>
      <c r="D41" s="103" t="s">
        <v>49</v>
      </c>
      <c r="E41" s="13"/>
      <c r="F41" s="13"/>
      <c r="G41" s="13"/>
      <c r="H41" s="13"/>
      <c r="I41" s="104" t="s">
        <v>50</v>
      </c>
      <c r="J41" s="16"/>
      <c r="K41" s="10"/>
      <c r="L41" s="10"/>
      <c r="M41" s="11"/>
      <c r="N41" s="11"/>
      <c r="O41" s="11"/>
    </row>
    <row r="42" spans="2:15" s="12" customFormat="1" ht="69.95" customHeight="1">
      <c r="B42" s="9"/>
      <c r="C42" s="64">
        <f t="shared" si="0"/>
        <v>22</v>
      </c>
      <c r="D42" s="103" t="s">
        <v>59</v>
      </c>
      <c r="E42" s="13"/>
      <c r="F42" s="13"/>
      <c r="G42" s="13"/>
      <c r="H42" s="13"/>
      <c r="I42" s="104" t="s">
        <v>51</v>
      </c>
      <c r="J42" s="16"/>
      <c r="K42" s="10"/>
      <c r="L42" s="10"/>
      <c r="M42" s="11"/>
      <c r="N42" s="11"/>
      <c r="O42" s="11"/>
    </row>
    <row r="43" spans="2:15" s="12" customFormat="1" ht="69.95" customHeight="1">
      <c r="B43" s="9"/>
      <c r="C43" s="64">
        <f t="shared" si="0"/>
        <v>23</v>
      </c>
      <c r="D43" s="103" t="s">
        <v>58</v>
      </c>
      <c r="E43" s="13"/>
      <c r="F43" s="13"/>
      <c r="G43" s="13"/>
      <c r="H43" s="13"/>
      <c r="I43" s="104" t="s">
        <v>52</v>
      </c>
      <c r="J43" s="16"/>
      <c r="K43" s="10"/>
      <c r="L43" s="10"/>
      <c r="M43" s="11"/>
      <c r="N43" s="11"/>
      <c r="O43" s="11"/>
    </row>
    <row r="44" spans="2:15" s="12" customFormat="1" ht="69.95" customHeight="1">
      <c r="B44" s="9"/>
      <c r="C44" s="64">
        <f t="shared" si="0"/>
        <v>24</v>
      </c>
      <c r="D44" s="103" t="s">
        <v>57</v>
      </c>
      <c r="E44" s="13"/>
      <c r="F44" s="13"/>
      <c r="G44" s="13"/>
      <c r="H44" s="13"/>
      <c r="I44" s="104" t="s">
        <v>53</v>
      </c>
      <c r="J44" s="16"/>
      <c r="K44" s="10"/>
      <c r="L44" s="10"/>
      <c r="M44" s="11"/>
      <c r="N44" s="11"/>
      <c r="O44" s="11"/>
    </row>
    <row r="45" spans="2:15" s="12" customFormat="1" ht="69.95" customHeight="1">
      <c r="B45" s="9"/>
      <c r="C45" s="64">
        <f t="shared" si="0"/>
        <v>25</v>
      </c>
      <c r="D45" s="103" t="s">
        <v>54</v>
      </c>
      <c r="E45" s="13"/>
      <c r="F45" s="13"/>
      <c r="G45" s="13"/>
      <c r="H45" s="13"/>
      <c r="I45" s="104" t="s">
        <v>55</v>
      </c>
      <c r="J45" s="16"/>
      <c r="K45" s="10"/>
      <c r="L45" s="10"/>
      <c r="M45" s="11"/>
      <c r="N45" s="11"/>
      <c r="O45" s="11"/>
    </row>
    <row r="46" spans="2:15" s="12" customFormat="1" ht="69.95" customHeight="1">
      <c r="B46" s="9"/>
      <c r="C46" s="64">
        <f t="shared" si="0"/>
        <v>26</v>
      </c>
      <c r="D46" s="103" t="s">
        <v>56</v>
      </c>
      <c r="E46" s="13"/>
      <c r="F46" s="13"/>
      <c r="G46" s="13"/>
      <c r="H46" s="13"/>
      <c r="I46" s="104" t="s">
        <v>60</v>
      </c>
      <c r="J46" s="16"/>
      <c r="K46" s="10"/>
      <c r="L46" s="10"/>
      <c r="M46" s="11"/>
      <c r="N46" s="11"/>
      <c r="O46" s="11"/>
    </row>
    <row r="47" spans="2:15" s="12" customFormat="1" ht="69.95" customHeight="1">
      <c r="B47" s="9"/>
      <c r="C47" s="64">
        <f t="shared" si="0"/>
        <v>27</v>
      </c>
      <c r="D47" s="103" t="s">
        <v>61</v>
      </c>
      <c r="E47" s="13"/>
      <c r="F47" s="13"/>
      <c r="G47" s="13"/>
      <c r="H47" s="13"/>
      <c r="I47" s="104" t="s">
        <v>62</v>
      </c>
      <c r="J47" s="16"/>
      <c r="K47" s="10"/>
      <c r="L47" s="10"/>
      <c r="M47" s="11"/>
      <c r="N47" s="11"/>
      <c r="O47" s="11"/>
    </row>
    <row r="48" spans="2:15" s="12" customFormat="1" ht="87" customHeight="1">
      <c r="B48" s="9"/>
      <c r="C48" s="64">
        <f t="shared" si="0"/>
        <v>28</v>
      </c>
      <c r="D48" s="103" t="s">
        <v>63</v>
      </c>
      <c r="E48" s="13"/>
      <c r="F48" s="13"/>
      <c r="G48" s="13"/>
      <c r="H48" s="13"/>
      <c r="I48" s="104" t="s">
        <v>64</v>
      </c>
      <c r="J48" s="16"/>
      <c r="K48" s="10"/>
      <c r="L48" s="10"/>
      <c r="M48" s="11"/>
      <c r="N48" s="11"/>
      <c r="O48" s="11"/>
    </row>
    <row r="49" spans="2:15" s="12" customFormat="1" ht="69.95" customHeight="1">
      <c r="B49" s="9"/>
      <c r="C49" s="64">
        <f t="shared" si="0"/>
        <v>29</v>
      </c>
      <c r="D49" s="103" t="s">
        <v>65</v>
      </c>
      <c r="E49" s="13"/>
      <c r="F49" s="13"/>
      <c r="G49" s="13"/>
      <c r="H49" s="13"/>
      <c r="I49" s="104" t="s">
        <v>66</v>
      </c>
      <c r="J49" s="16"/>
      <c r="K49" s="10"/>
      <c r="L49" s="10"/>
      <c r="M49" s="11"/>
      <c r="N49" s="11"/>
      <c r="O49" s="11"/>
    </row>
    <row r="50" spans="2:15" s="12" customFormat="1" ht="69.95" customHeight="1">
      <c r="B50" s="9"/>
      <c r="C50" s="64">
        <f t="shared" si="0"/>
        <v>30</v>
      </c>
      <c r="D50" s="103" t="s">
        <v>82</v>
      </c>
      <c r="E50" s="13"/>
      <c r="F50" s="13"/>
      <c r="G50" s="13"/>
      <c r="H50" s="13"/>
      <c r="I50" s="104" t="s">
        <v>67</v>
      </c>
      <c r="J50" s="16"/>
      <c r="K50" s="10"/>
      <c r="L50" s="10"/>
      <c r="M50" s="11"/>
      <c r="N50" s="11"/>
      <c r="O50" s="11"/>
    </row>
    <row r="51" spans="2:15" s="12" customFormat="1" ht="69.95" customHeight="1">
      <c r="B51" s="9"/>
      <c r="C51" s="64">
        <f t="shared" si="0"/>
        <v>31</v>
      </c>
      <c r="D51" s="103" t="s">
        <v>68</v>
      </c>
      <c r="E51" s="13"/>
      <c r="F51" s="13"/>
      <c r="G51" s="13"/>
      <c r="H51" s="13"/>
      <c r="I51" s="104" t="s">
        <v>69</v>
      </c>
      <c r="J51" s="16"/>
      <c r="K51" s="10"/>
      <c r="L51" s="10"/>
      <c r="M51" s="11"/>
      <c r="N51" s="11"/>
      <c r="O51" s="11"/>
    </row>
    <row r="52" spans="2:15" s="12" customFormat="1" ht="69.95" customHeight="1">
      <c r="B52" s="9"/>
      <c r="C52" s="64">
        <f t="shared" si="0"/>
        <v>32</v>
      </c>
      <c r="D52" s="103" t="s">
        <v>70</v>
      </c>
      <c r="E52" s="13"/>
      <c r="F52" s="13"/>
      <c r="G52" s="13"/>
      <c r="H52" s="13"/>
      <c r="I52" s="104" t="s">
        <v>71</v>
      </c>
      <c r="J52" s="16"/>
      <c r="K52" s="10"/>
      <c r="L52" s="10"/>
      <c r="M52" s="11"/>
      <c r="N52" s="11"/>
      <c r="O52" s="11"/>
    </row>
    <row r="53" spans="2:15" s="71" customFormat="1" ht="23.25" customHeight="1">
      <c r="B53" s="72"/>
      <c r="C53" s="99" t="s">
        <v>6</v>
      </c>
      <c r="D53" s="100"/>
      <c r="E53" s="73">
        <f>+COUNTA(E21:E52)</f>
        <v>0</v>
      </c>
      <c r="F53" s="73">
        <f>+COUNTA(F21:F52)</f>
        <v>0</v>
      </c>
      <c r="G53" s="73">
        <f>+COUNTA(G21:G52)</f>
        <v>0</v>
      </c>
      <c r="H53" s="73">
        <f>+COUNTA(H21:H52)</f>
        <v>0</v>
      </c>
      <c r="I53" s="105">
        <f>IFERROR((E53*2+F53*1+G53*0)/(SUM(E53:G53)*2),0)</f>
        <v>0</v>
      </c>
      <c r="J53" s="74"/>
      <c r="K53" s="75"/>
      <c r="L53" s="75"/>
      <c r="M53" s="94"/>
      <c r="N53" s="94"/>
      <c r="O53" s="94"/>
    </row>
    <row r="54" spans="2:15" s="24" customFormat="1" ht="13.5" customHeight="1">
      <c r="B54" s="18"/>
      <c r="C54" s="65"/>
      <c r="D54" s="65"/>
      <c r="E54" s="76"/>
      <c r="F54" s="76"/>
      <c r="G54" s="76"/>
      <c r="H54" s="76"/>
      <c r="I54" s="76"/>
      <c r="J54" s="21"/>
      <c r="K54" s="22"/>
      <c r="L54" s="22"/>
      <c r="M54" s="23"/>
      <c r="N54" s="23"/>
      <c r="O54" s="23"/>
    </row>
    <row r="55" spans="2:15" s="24" customFormat="1" ht="13.5" customHeight="1">
      <c r="B55" s="18"/>
      <c r="C55" s="65"/>
      <c r="D55" s="65"/>
      <c r="E55" s="76"/>
      <c r="F55" s="76"/>
      <c r="G55" s="76"/>
      <c r="H55" s="76"/>
      <c r="I55" s="76"/>
      <c r="J55" s="21"/>
      <c r="K55" s="22"/>
      <c r="L55" s="22"/>
      <c r="M55" s="23"/>
      <c r="N55" s="23"/>
      <c r="O55" s="23"/>
    </row>
    <row r="56" spans="2:15" s="24" customFormat="1" ht="13.5" customHeight="1">
      <c r="B56" s="18"/>
      <c r="C56" s="65"/>
      <c r="D56" s="65"/>
      <c r="E56" s="76"/>
      <c r="F56" s="76"/>
      <c r="G56" s="76"/>
      <c r="H56" s="76"/>
      <c r="I56" s="76"/>
      <c r="J56" s="21"/>
      <c r="K56" s="22"/>
      <c r="L56" s="22"/>
      <c r="M56" s="23"/>
      <c r="N56" s="23"/>
      <c r="O56" s="23"/>
    </row>
    <row r="57" spans="2:15" s="24" customFormat="1" ht="13.5" customHeight="1">
      <c r="B57" s="18"/>
      <c r="C57" s="65"/>
      <c r="E57" s="76"/>
      <c r="F57" s="76"/>
      <c r="G57" s="76"/>
      <c r="H57" s="76"/>
      <c r="I57" s="76"/>
      <c r="J57" s="21"/>
      <c r="K57" s="22"/>
      <c r="L57" s="22"/>
      <c r="M57" s="23"/>
      <c r="N57" s="23"/>
      <c r="O57" s="23"/>
    </row>
    <row r="58" spans="2:15" s="77" customFormat="1" ht="29.25" customHeight="1">
      <c r="B58" s="78"/>
      <c r="C58" s="66"/>
      <c r="D58" s="67" t="s">
        <v>9</v>
      </c>
      <c r="E58" s="79" t="s">
        <v>15</v>
      </c>
      <c r="F58" s="80" t="s">
        <v>14</v>
      </c>
      <c r="G58" s="81"/>
      <c r="H58" s="82"/>
      <c r="I58" s="82"/>
      <c r="J58" s="83"/>
      <c r="K58" s="84"/>
      <c r="L58" s="84"/>
      <c r="M58" s="95"/>
      <c r="N58" s="95"/>
      <c r="O58" s="95"/>
    </row>
    <row r="59" spans="2:15" s="24" customFormat="1" ht="15.95" customHeight="1">
      <c r="B59" s="18"/>
      <c r="C59" s="65"/>
      <c r="D59" s="1" t="s">
        <v>10</v>
      </c>
      <c r="E59" s="2">
        <f>+E53</f>
        <v>0</v>
      </c>
      <c r="F59" s="85">
        <f>+IFERROR(E59/$E$63,0)</f>
        <v>0</v>
      </c>
      <c r="G59" s="76"/>
      <c r="H59" s="76"/>
      <c r="I59" s="76"/>
      <c r="J59" s="21"/>
      <c r="K59" s="22"/>
      <c r="L59" s="22"/>
      <c r="M59" s="23"/>
      <c r="N59" s="23"/>
      <c r="O59" s="23"/>
    </row>
    <row r="60" spans="2:15" s="24" customFormat="1" ht="15.95" customHeight="1">
      <c r="B60" s="18"/>
      <c r="C60" s="65"/>
      <c r="D60" s="1" t="s">
        <v>11</v>
      </c>
      <c r="E60" s="2">
        <f>+F53</f>
        <v>0</v>
      </c>
      <c r="F60" s="85">
        <f t="shared" ref="F60:F62" si="1">+IFERROR(E60/$E$63,0)</f>
        <v>0</v>
      </c>
      <c r="G60" s="76"/>
      <c r="H60" s="76"/>
      <c r="I60" s="76"/>
      <c r="J60" s="21"/>
      <c r="K60" s="22"/>
      <c r="L60" s="22"/>
      <c r="M60" s="23"/>
      <c r="N60" s="23"/>
      <c r="O60" s="23"/>
    </row>
    <row r="61" spans="2:15" s="24" customFormat="1" ht="15.95" customHeight="1">
      <c r="B61" s="18"/>
      <c r="C61" s="65"/>
      <c r="D61" s="3" t="s">
        <v>12</v>
      </c>
      <c r="E61" s="2">
        <f>+G53</f>
        <v>0</v>
      </c>
      <c r="F61" s="85">
        <f t="shared" si="1"/>
        <v>0</v>
      </c>
      <c r="G61" s="76"/>
      <c r="H61" s="76"/>
      <c r="I61" s="76"/>
      <c r="J61" s="21"/>
      <c r="K61" s="22"/>
      <c r="L61" s="22"/>
      <c r="M61" s="23"/>
      <c r="N61" s="23"/>
      <c r="O61" s="23"/>
    </row>
    <row r="62" spans="2:15" s="24" customFormat="1" ht="15.95" customHeight="1">
      <c r="B62" s="18"/>
      <c r="C62" s="65"/>
      <c r="D62" s="68" t="s">
        <v>13</v>
      </c>
      <c r="E62" s="86">
        <f>+H53</f>
        <v>0</v>
      </c>
      <c r="F62" s="87">
        <f t="shared" si="1"/>
        <v>0</v>
      </c>
      <c r="G62" s="76"/>
      <c r="H62" s="76"/>
      <c r="I62" s="76"/>
      <c r="J62" s="21"/>
      <c r="K62" s="22"/>
      <c r="L62" s="22"/>
      <c r="M62" s="23"/>
      <c r="N62" s="23"/>
      <c r="O62" s="23"/>
    </row>
    <row r="63" spans="2:15" s="88" customFormat="1" ht="18.75" customHeight="1">
      <c r="B63" s="89"/>
      <c r="C63" s="69"/>
      <c r="D63" s="70"/>
      <c r="E63" s="90">
        <f>SUM(E59:E62)</f>
        <v>0</v>
      </c>
      <c r="F63" s="91">
        <f>SUM(F59:F62)</f>
        <v>0</v>
      </c>
      <c r="G63" s="92"/>
      <c r="H63" s="92"/>
      <c r="I63" s="92"/>
      <c r="J63" s="93"/>
      <c r="K63" s="70"/>
      <c r="L63" s="70"/>
      <c r="M63" s="96"/>
      <c r="N63" s="96"/>
      <c r="O63" s="96"/>
    </row>
    <row r="64" spans="2:15" s="24" customFormat="1" ht="13.5" customHeight="1">
      <c r="B64" s="18"/>
      <c r="C64" s="65"/>
      <c r="D64" s="65"/>
      <c r="E64" s="76"/>
      <c r="F64" s="76"/>
      <c r="G64" s="76"/>
      <c r="H64" s="76"/>
      <c r="I64" s="76"/>
      <c r="J64" s="21"/>
      <c r="K64" s="22"/>
      <c r="L64" s="22"/>
      <c r="M64" s="23"/>
      <c r="N64" s="23"/>
      <c r="O64" s="23"/>
    </row>
    <row r="65" spans="2:15" s="24" customFormat="1" ht="13.5" customHeight="1">
      <c r="B65" s="18"/>
      <c r="C65" s="65"/>
      <c r="D65" s="65"/>
      <c r="E65" s="76"/>
      <c r="F65" s="76"/>
      <c r="G65" s="76"/>
      <c r="H65" s="76"/>
      <c r="I65" s="76"/>
      <c r="J65" s="21"/>
      <c r="K65" s="22"/>
      <c r="L65" s="22"/>
      <c r="M65" s="23"/>
      <c r="N65" s="23"/>
      <c r="O65" s="23"/>
    </row>
    <row r="66" spans="2:15" s="24" customFormat="1" ht="13.5" customHeight="1">
      <c r="B66" s="18"/>
      <c r="C66" s="65"/>
      <c r="D66" s="65"/>
      <c r="E66" s="76"/>
      <c r="F66" s="76"/>
      <c r="G66" s="76"/>
      <c r="H66" s="76"/>
      <c r="I66" s="76"/>
      <c r="J66" s="21"/>
      <c r="K66" s="22"/>
      <c r="L66" s="22"/>
      <c r="M66" s="23"/>
      <c r="N66" s="23"/>
      <c r="O66" s="23"/>
    </row>
    <row r="67" spans="2:15" s="24" customFormat="1" ht="13.5" customHeight="1">
      <c r="B67" s="18"/>
      <c r="C67" s="65"/>
      <c r="D67" s="65"/>
      <c r="E67" s="76"/>
      <c r="F67" s="76"/>
      <c r="G67" s="76"/>
      <c r="H67" s="76"/>
      <c r="I67" s="76"/>
      <c r="J67" s="21"/>
      <c r="K67" s="22"/>
      <c r="L67" s="22"/>
      <c r="M67" s="23"/>
      <c r="N67" s="23"/>
      <c r="O67" s="23"/>
    </row>
    <row r="68" spans="2:15" s="24" customFormat="1" ht="13.5" customHeight="1">
      <c r="B68" s="18"/>
      <c r="C68" s="65"/>
      <c r="D68" s="65"/>
      <c r="E68" s="76"/>
      <c r="F68" s="76"/>
      <c r="G68" s="76"/>
      <c r="H68" s="76"/>
      <c r="I68" s="76"/>
      <c r="J68" s="21"/>
      <c r="K68" s="22"/>
      <c r="L68" s="22"/>
      <c r="M68" s="23"/>
      <c r="N68" s="23"/>
      <c r="O68" s="23"/>
    </row>
    <row r="69" spans="2:15" s="24" customFormat="1" ht="13.5" customHeight="1">
      <c r="B69" s="18"/>
      <c r="C69" s="65"/>
      <c r="D69" s="65"/>
      <c r="E69" s="76"/>
      <c r="F69" s="76"/>
      <c r="G69" s="76"/>
      <c r="H69" s="76"/>
      <c r="I69" s="76"/>
      <c r="J69" s="21"/>
      <c r="K69" s="22"/>
      <c r="L69" s="22"/>
      <c r="M69" s="23"/>
      <c r="N69" s="23"/>
      <c r="O69" s="23"/>
    </row>
    <row r="70" spans="2:15" s="24" customFormat="1" ht="13.5" customHeight="1">
      <c r="B70" s="18"/>
      <c r="C70" s="65"/>
      <c r="D70" s="65"/>
      <c r="E70" s="76"/>
      <c r="F70" s="76"/>
      <c r="G70" s="76"/>
      <c r="H70" s="76"/>
      <c r="I70" s="76"/>
      <c r="J70" s="21"/>
      <c r="K70" s="22"/>
      <c r="L70" s="22"/>
      <c r="M70" s="23"/>
      <c r="N70" s="23"/>
      <c r="O70" s="23"/>
    </row>
    <row r="71" spans="2:15" s="24" customFormat="1" ht="13.5" customHeight="1">
      <c r="B71" s="18"/>
      <c r="C71" s="65"/>
      <c r="D71" s="65"/>
      <c r="E71" s="76"/>
      <c r="F71" s="76"/>
      <c r="G71" s="76"/>
      <c r="H71" s="76"/>
      <c r="I71" s="76"/>
      <c r="J71" s="21"/>
      <c r="K71" s="22"/>
      <c r="L71" s="22"/>
      <c r="M71" s="23"/>
      <c r="N71" s="23"/>
      <c r="O71" s="23"/>
    </row>
    <row r="72" spans="2:15" s="24" customFormat="1" ht="13.5" customHeight="1">
      <c r="B72" s="18"/>
      <c r="C72" s="65"/>
      <c r="D72" s="65"/>
      <c r="E72" s="76"/>
      <c r="F72" s="76"/>
      <c r="G72" s="76"/>
      <c r="H72" s="76"/>
      <c r="I72" s="76"/>
      <c r="J72" s="21"/>
      <c r="K72" s="22"/>
      <c r="L72" s="22"/>
      <c r="M72" s="23"/>
      <c r="N72" s="23"/>
      <c r="O72" s="23"/>
    </row>
    <row r="73" spans="2:15" s="24" customFormat="1" ht="13.5" customHeight="1">
      <c r="B73" s="18"/>
      <c r="C73" s="65"/>
      <c r="D73" s="65"/>
      <c r="E73" s="76"/>
      <c r="F73" s="76"/>
      <c r="G73" s="76"/>
      <c r="H73" s="76"/>
      <c r="I73" s="76"/>
      <c r="J73" s="21"/>
      <c r="K73" s="22"/>
      <c r="L73" s="22"/>
      <c r="M73" s="23"/>
      <c r="N73" s="23"/>
      <c r="O73" s="23"/>
    </row>
    <row r="74" spans="2:15" s="24" customFormat="1" ht="13.5" customHeight="1">
      <c r="B74" s="18"/>
      <c r="C74" s="65"/>
      <c r="D74" s="65"/>
      <c r="E74" s="76"/>
      <c r="F74" s="76"/>
      <c r="G74" s="76"/>
      <c r="H74" s="76"/>
      <c r="I74" s="76"/>
      <c r="J74" s="21"/>
      <c r="K74" s="22"/>
      <c r="L74" s="22"/>
      <c r="M74" s="23"/>
      <c r="N74" s="23"/>
      <c r="O74" s="23"/>
    </row>
    <row r="75" spans="2:15" s="24" customFormat="1" ht="13.5" customHeight="1">
      <c r="B75" s="18"/>
      <c r="C75" s="65"/>
      <c r="D75" s="65"/>
      <c r="E75" s="76"/>
      <c r="F75" s="76"/>
      <c r="G75" s="76"/>
      <c r="H75" s="76"/>
      <c r="I75" s="76"/>
      <c r="J75" s="21"/>
      <c r="K75" s="22"/>
      <c r="L75" s="22"/>
      <c r="M75" s="23"/>
      <c r="N75" s="23"/>
      <c r="O75" s="23"/>
    </row>
    <row r="76" spans="2:15" s="24" customFormat="1" ht="13.5" customHeight="1">
      <c r="B76" s="18"/>
      <c r="C76" s="65"/>
      <c r="D76" s="65"/>
      <c r="E76" s="76"/>
      <c r="F76" s="76"/>
      <c r="G76" s="76"/>
      <c r="H76" s="76"/>
      <c r="I76" s="76"/>
      <c r="J76" s="21"/>
      <c r="K76" s="22"/>
      <c r="L76" s="22"/>
      <c r="M76" s="23"/>
      <c r="N76" s="23"/>
      <c r="O76" s="23"/>
    </row>
    <row r="77" spans="2:15" s="24" customFormat="1" ht="13.5" customHeight="1">
      <c r="B77" s="18"/>
      <c r="C77" s="65"/>
      <c r="D77" s="65"/>
      <c r="E77" s="76"/>
      <c r="F77" s="76"/>
      <c r="G77" s="76"/>
      <c r="H77" s="76"/>
      <c r="I77" s="76"/>
      <c r="J77" s="21"/>
      <c r="K77" s="22"/>
      <c r="L77" s="22"/>
      <c r="M77" s="23"/>
      <c r="N77" s="23"/>
      <c r="O77" s="23"/>
    </row>
    <row r="78" spans="2:15" s="24" customFormat="1" ht="13.5" customHeight="1">
      <c r="B78" s="18"/>
      <c r="C78" s="65"/>
      <c r="D78" s="65"/>
      <c r="E78" s="76"/>
      <c r="F78" s="76"/>
      <c r="G78" s="76"/>
      <c r="H78" s="76"/>
      <c r="I78" s="76"/>
      <c r="J78" s="21"/>
      <c r="K78" s="22"/>
      <c r="L78" s="22"/>
      <c r="M78" s="23"/>
      <c r="N78" s="23"/>
      <c r="O78" s="23"/>
    </row>
    <row r="79" spans="2:15" ht="13.5" customHeight="1">
      <c r="B79" s="4"/>
      <c r="C79" s="14"/>
      <c r="D79" s="14"/>
      <c r="E79" s="15"/>
      <c r="F79" s="15"/>
      <c r="G79" s="15"/>
      <c r="H79" s="15"/>
      <c r="I79" s="15"/>
      <c r="J79" s="5"/>
      <c r="K79" s="6"/>
      <c r="L79" s="6"/>
      <c r="M79" s="7"/>
      <c r="N79" s="7"/>
      <c r="O79" s="7"/>
    </row>
    <row r="80" spans="2:15" ht="13.5" customHeight="1">
      <c r="B80" s="4"/>
      <c r="C80" s="14"/>
      <c r="D80" s="14"/>
      <c r="E80" s="15"/>
      <c r="F80" s="15"/>
      <c r="G80" s="15"/>
      <c r="H80" s="15"/>
      <c r="I80" s="15"/>
      <c r="J80" s="5"/>
      <c r="K80" s="6"/>
      <c r="L80" s="6"/>
      <c r="M80" s="7"/>
      <c r="N80" s="7"/>
      <c r="O80" s="7"/>
    </row>
    <row r="81" spans="2:15" ht="13.5" customHeight="1">
      <c r="B81" s="4"/>
      <c r="C81" s="14"/>
      <c r="D81" s="14"/>
      <c r="E81" s="15"/>
      <c r="F81" s="15"/>
      <c r="G81" s="15"/>
      <c r="H81" s="15"/>
      <c r="I81" s="15"/>
      <c r="J81" s="5"/>
      <c r="K81" s="6"/>
      <c r="L81" s="6"/>
      <c r="M81" s="7"/>
      <c r="N81" s="7"/>
      <c r="O81" s="7"/>
    </row>
    <row r="82" spans="2:15" ht="13.5" customHeight="1">
      <c r="B82" s="4"/>
      <c r="C82" s="14"/>
      <c r="D82" s="14"/>
      <c r="E82" s="15"/>
      <c r="F82" s="15"/>
      <c r="G82" s="15"/>
      <c r="H82" s="15"/>
      <c r="I82" s="15"/>
      <c r="J82" s="5"/>
      <c r="K82" s="6"/>
      <c r="L82" s="6"/>
      <c r="M82" s="7"/>
      <c r="N82" s="7"/>
      <c r="O82" s="7"/>
    </row>
    <row r="83" spans="2:15" ht="13.5" customHeight="1">
      <c r="B83" s="4"/>
      <c r="C83" s="14"/>
      <c r="D83" s="14"/>
      <c r="E83" s="15"/>
      <c r="F83" s="15"/>
      <c r="G83" s="15"/>
      <c r="H83" s="15"/>
      <c r="I83" s="15"/>
      <c r="J83" s="5"/>
      <c r="K83" s="6"/>
      <c r="L83" s="6"/>
      <c r="M83" s="7"/>
      <c r="N83" s="7"/>
      <c r="O83" s="7"/>
    </row>
    <row r="84" spans="2:15" ht="13.5" customHeight="1">
      <c r="B84" s="4"/>
      <c r="C84" s="14"/>
      <c r="D84" s="14"/>
      <c r="E84" s="15"/>
      <c r="F84" s="15"/>
      <c r="G84" s="15"/>
      <c r="H84" s="15"/>
      <c r="I84" s="15"/>
      <c r="J84" s="5"/>
      <c r="K84" s="6"/>
      <c r="L84" s="6"/>
      <c r="M84" s="7"/>
      <c r="N84" s="7"/>
      <c r="O84" s="7"/>
    </row>
    <row r="85" spans="2:15" ht="13.5" customHeight="1">
      <c r="B85" s="4"/>
      <c r="C85" s="14"/>
      <c r="D85" s="14"/>
      <c r="E85" s="15"/>
      <c r="F85" s="15"/>
      <c r="G85" s="15"/>
      <c r="H85" s="15"/>
      <c r="I85" s="15"/>
      <c r="J85" s="5"/>
      <c r="K85" s="6"/>
      <c r="L85" s="6"/>
      <c r="M85" s="7"/>
      <c r="N85" s="7"/>
      <c r="O85" s="7"/>
    </row>
    <row r="86" spans="2:15" ht="13.5" customHeight="1">
      <c r="B86" s="4"/>
      <c r="C86" s="14"/>
      <c r="D86" s="14"/>
      <c r="E86" s="15"/>
      <c r="F86" s="15"/>
      <c r="G86" s="15"/>
      <c r="H86" s="15"/>
      <c r="I86" s="15"/>
      <c r="J86" s="5"/>
      <c r="K86" s="6"/>
      <c r="L86" s="6"/>
      <c r="M86" s="7"/>
      <c r="N86" s="7"/>
      <c r="O86" s="7"/>
    </row>
    <row r="87" spans="2:15" ht="13.5" customHeight="1">
      <c r="B87" s="4"/>
      <c r="C87" s="14"/>
      <c r="D87" s="14"/>
      <c r="E87" s="15"/>
      <c r="F87" s="15"/>
      <c r="G87" s="15"/>
      <c r="H87" s="15"/>
      <c r="I87" s="15"/>
      <c r="J87" s="5"/>
      <c r="K87" s="6"/>
      <c r="L87" s="6"/>
      <c r="M87" s="7"/>
      <c r="N87" s="7"/>
      <c r="O87" s="7"/>
    </row>
    <row r="88" spans="2:15" ht="13.5" customHeight="1">
      <c r="B88" s="4"/>
      <c r="C88" s="14"/>
      <c r="D88" s="14"/>
      <c r="E88" s="15"/>
      <c r="F88" s="15"/>
      <c r="G88" s="15"/>
      <c r="H88" s="15"/>
      <c r="I88" s="15"/>
      <c r="J88" s="5"/>
      <c r="K88" s="6"/>
      <c r="L88" s="6"/>
      <c r="M88" s="7"/>
      <c r="N88" s="7"/>
      <c r="O88" s="7"/>
    </row>
    <row r="89" spans="2:15" ht="13.5" customHeight="1">
      <c r="B89" s="4"/>
      <c r="C89" s="14"/>
      <c r="D89" s="14"/>
      <c r="E89" s="15"/>
      <c r="F89" s="15"/>
      <c r="G89" s="15"/>
      <c r="H89" s="15"/>
      <c r="I89" s="15"/>
      <c r="J89" s="5"/>
      <c r="K89" s="6"/>
      <c r="L89" s="6"/>
      <c r="M89" s="7"/>
      <c r="N89" s="7"/>
      <c r="O89" s="7"/>
    </row>
    <row r="90" spans="2:15" ht="13.5" customHeight="1">
      <c r="B90" s="4"/>
      <c r="C90" s="14"/>
      <c r="D90" s="14"/>
      <c r="E90" s="15"/>
      <c r="F90" s="15"/>
      <c r="G90" s="15"/>
      <c r="H90" s="15"/>
      <c r="I90" s="15"/>
      <c r="J90" s="5"/>
      <c r="K90" s="6"/>
      <c r="L90" s="6"/>
      <c r="M90" s="7"/>
      <c r="N90" s="7"/>
      <c r="O90" s="7"/>
    </row>
    <row r="91" spans="2:15" ht="13.5" customHeight="1">
      <c r="B91" s="4"/>
      <c r="C91" s="14"/>
      <c r="D91" s="14"/>
      <c r="E91" s="15"/>
      <c r="F91" s="15"/>
      <c r="G91" s="15"/>
      <c r="H91" s="15"/>
      <c r="I91" s="15"/>
      <c r="J91" s="5"/>
      <c r="K91" s="6"/>
      <c r="L91" s="6"/>
      <c r="M91" s="7"/>
      <c r="N91" s="7"/>
      <c r="O91" s="7"/>
    </row>
    <row r="92" spans="2:15" ht="13.5" customHeight="1">
      <c r="B92" s="4"/>
      <c r="C92" s="14"/>
      <c r="D92" s="14"/>
      <c r="E92" s="15"/>
      <c r="F92" s="15"/>
      <c r="G92" s="15"/>
      <c r="H92" s="15"/>
      <c r="I92" s="15"/>
      <c r="J92" s="5"/>
      <c r="K92" s="6"/>
      <c r="L92" s="6"/>
      <c r="M92" s="7"/>
      <c r="N92" s="7"/>
      <c r="O92" s="7"/>
    </row>
    <row r="93" spans="2:15" ht="13.5" customHeight="1">
      <c r="B93" s="4"/>
      <c r="C93" s="14"/>
      <c r="D93" s="14"/>
      <c r="E93" s="15"/>
      <c r="F93" s="15"/>
      <c r="G93" s="15"/>
      <c r="H93" s="15"/>
      <c r="I93" s="15"/>
      <c r="J93" s="5"/>
      <c r="K93" s="6"/>
      <c r="L93" s="6"/>
      <c r="M93" s="7"/>
      <c r="N93" s="7"/>
      <c r="O93" s="7"/>
    </row>
    <row r="94" spans="2:15" ht="13.5" customHeight="1">
      <c r="B94" s="4"/>
      <c r="C94" s="14"/>
      <c r="D94" s="14"/>
      <c r="E94" s="15"/>
      <c r="F94" s="15"/>
      <c r="G94" s="15"/>
      <c r="H94" s="15"/>
      <c r="I94" s="15"/>
      <c r="J94" s="5"/>
      <c r="K94" s="6"/>
      <c r="L94" s="6"/>
      <c r="M94" s="7"/>
      <c r="N94" s="7"/>
      <c r="O94" s="7"/>
    </row>
    <row r="95" spans="2:15" ht="13.5" customHeight="1">
      <c r="B95" s="4"/>
      <c r="C95" s="14"/>
      <c r="D95" s="14"/>
      <c r="E95" s="15"/>
      <c r="F95" s="15"/>
      <c r="G95" s="15"/>
      <c r="H95" s="15"/>
      <c r="I95" s="15"/>
      <c r="J95" s="5"/>
      <c r="K95" s="6"/>
      <c r="L95" s="6"/>
      <c r="M95" s="7"/>
      <c r="N95" s="7"/>
      <c r="O95" s="7"/>
    </row>
    <row r="96" spans="2:15" ht="13.5" customHeight="1">
      <c r="B96" s="4"/>
      <c r="C96" s="14"/>
      <c r="D96" s="14"/>
      <c r="E96" s="15"/>
      <c r="F96" s="15"/>
      <c r="G96" s="15"/>
      <c r="H96" s="15"/>
      <c r="I96" s="15"/>
      <c r="J96" s="5"/>
      <c r="K96" s="6"/>
      <c r="L96" s="6"/>
      <c r="M96" s="7"/>
      <c r="N96" s="7"/>
      <c r="O96" s="7"/>
    </row>
    <row r="97" spans="2:15" ht="13.5" customHeight="1">
      <c r="B97" s="4"/>
      <c r="C97" s="14"/>
      <c r="D97" s="14"/>
      <c r="E97" s="15"/>
      <c r="F97" s="15"/>
      <c r="G97" s="15"/>
      <c r="H97" s="15"/>
      <c r="I97" s="15"/>
      <c r="J97" s="5"/>
      <c r="K97" s="6"/>
      <c r="L97" s="6"/>
      <c r="M97" s="7"/>
      <c r="N97" s="7"/>
      <c r="O97" s="7"/>
    </row>
    <row r="98" spans="2:15" ht="13.5" customHeight="1">
      <c r="B98" s="4"/>
      <c r="C98" s="14"/>
      <c r="D98" s="14"/>
      <c r="E98" s="15"/>
      <c r="F98" s="15"/>
      <c r="G98" s="15"/>
      <c r="H98" s="15"/>
      <c r="I98" s="15"/>
      <c r="J98" s="5"/>
      <c r="K98" s="6"/>
      <c r="L98" s="6"/>
      <c r="M98" s="7"/>
      <c r="N98" s="7"/>
      <c r="O98" s="7"/>
    </row>
    <row r="99" spans="2:15" ht="13.5" customHeight="1">
      <c r="B99" s="4"/>
      <c r="C99" s="14"/>
      <c r="D99" s="14"/>
      <c r="E99" s="15"/>
      <c r="F99" s="15"/>
      <c r="G99" s="15"/>
      <c r="H99" s="15"/>
      <c r="I99" s="15"/>
      <c r="J99" s="5"/>
      <c r="K99" s="6"/>
      <c r="L99" s="6"/>
      <c r="M99" s="7"/>
      <c r="N99" s="7"/>
      <c r="O99" s="7"/>
    </row>
    <row r="100" spans="2:15" ht="13.5" customHeight="1">
      <c r="B100" s="4"/>
      <c r="C100" s="14"/>
      <c r="D100" s="14"/>
      <c r="E100" s="15"/>
      <c r="F100" s="15"/>
      <c r="G100" s="15"/>
      <c r="H100" s="15"/>
      <c r="I100" s="15"/>
      <c r="J100" s="5"/>
      <c r="K100" s="6"/>
      <c r="L100" s="6"/>
      <c r="M100" s="7"/>
      <c r="N100" s="7"/>
      <c r="O100" s="7"/>
    </row>
    <row r="101" spans="2:15" ht="13.5" customHeight="1">
      <c r="B101" s="4"/>
      <c r="C101" s="14"/>
      <c r="D101" s="14"/>
      <c r="E101" s="15"/>
      <c r="F101" s="15"/>
      <c r="G101" s="15"/>
      <c r="H101" s="15"/>
      <c r="I101" s="15"/>
      <c r="J101" s="5"/>
      <c r="K101" s="6"/>
      <c r="L101" s="6"/>
      <c r="M101" s="7"/>
      <c r="N101" s="7"/>
      <c r="O101" s="7"/>
    </row>
    <row r="102" spans="2:15" ht="13.5" customHeight="1">
      <c r="B102" s="4"/>
      <c r="C102" s="14"/>
      <c r="D102" s="14"/>
      <c r="E102" s="15"/>
      <c r="F102" s="15"/>
      <c r="G102" s="15"/>
      <c r="H102" s="15"/>
      <c r="I102" s="15"/>
      <c r="J102" s="5"/>
      <c r="K102" s="6"/>
      <c r="L102" s="6"/>
      <c r="M102" s="7"/>
      <c r="N102" s="7"/>
      <c r="O102" s="7"/>
    </row>
    <row r="103" spans="2:15" ht="13.5" customHeight="1">
      <c r="B103" s="4"/>
      <c r="C103" s="14"/>
      <c r="D103" s="14"/>
      <c r="E103" s="15"/>
      <c r="F103" s="15"/>
      <c r="G103" s="15"/>
      <c r="H103" s="15"/>
      <c r="I103" s="15"/>
      <c r="J103" s="5"/>
      <c r="K103" s="6"/>
      <c r="L103" s="6"/>
      <c r="M103" s="7"/>
      <c r="N103" s="7"/>
      <c r="O103" s="7"/>
    </row>
    <row r="104" spans="2:15" ht="13.5" customHeight="1">
      <c r="B104" s="4"/>
      <c r="C104" s="14"/>
      <c r="D104" s="14"/>
      <c r="E104" s="15"/>
      <c r="F104" s="15"/>
      <c r="G104" s="15"/>
      <c r="H104" s="15"/>
      <c r="I104" s="15"/>
      <c r="J104" s="5"/>
      <c r="K104" s="6"/>
      <c r="L104" s="6"/>
      <c r="M104" s="7"/>
      <c r="N104" s="7"/>
      <c r="O104" s="7"/>
    </row>
    <row r="105" spans="2:15" ht="13.5" customHeight="1">
      <c r="B105" s="4"/>
      <c r="C105" s="14"/>
      <c r="D105" s="14"/>
      <c r="E105" s="15"/>
      <c r="F105" s="15"/>
      <c r="G105" s="15"/>
      <c r="H105" s="15"/>
      <c r="I105" s="15"/>
      <c r="J105" s="5"/>
      <c r="K105" s="6"/>
      <c r="L105" s="6"/>
      <c r="M105" s="7"/>
      <c r="N105" s="7"/>
      <c r="O105" s="7"/>
    </row>
    <row r="106" spans="2:15" ht="13.5" customHeight="1">
      <c r="B106" s="4"/>
      <c r="C106" s="14"/>
      <c r="D106" s="14"/>
      <c r="E106" s="15"/>
      <c r="F106" s="15"/>
      <c r="G106" s="15"/>
      <c r="H106" s="15"/>
      <c r="I106" s="15"/>
      <c r="J106" s="5"/>
      <c r="K106" s="6"/>
      <c r="L106" s="6"/>
      <c r="M106" s="7"/>
      <c r="N106" s="7"/>
      <c r="O106" s="7"/>
    </row>
    <row r="107" spans="2:15" ht="13.5" customHeight="1">
      <c r="B107" s="4"/>
      <c r="C107" s="14"/>
      <c r="D107" s="14"/>
      <c r="E107" s="15"/>
      <c r="F107" s="15"/>
      <c r="G107" s="15"/>
      <c r="H107" s="15"/>
      <c r="I107" s="15"/>
      <c r="J107" s="5"/>
      <c r="K107" s="6"/>
      <c r="L107" s="6"/>
      <c r="M107" s="7"/>
      <c r="N107" s="7"/>
      <c r="O107" s="7"/>
    </row>
    <row r="108" spans="2:15" ht="13.5" customHeight="1">
      <c r="B108" s="4"/>
      <c r="C108" s="14"/>
      <c r="D108" s="14"/>
      <c r="E108" s="15"/>
      <c r="F108" s="15"/>
      <c r="G108" s="15"/>
      <c r="H108" s="15"/>
      <c r="I108" s="15"/>
      <c r="J108" s="5"/>
      <c r="K108" s="6"/>
      <c r="L108" s="6"/>
      <c r="M108" s="7"/>
      <c r="N108" s="7"/>
      <c r="O108" s="7"/>
    </row>
    <row r="109" spans="2:15" ht="13.5" customHeight="1">
      <c r="B109" s="4"/>
      <c r="C109" s="14"/>
      <c r="D109" s="14"/>
      <c r="E109" s="15"/>
      <c r="F109" s="15"/>
      <c r="G109" s="15"/>
      <c r="H109" s="15"/>
      <c r="I109" s="15"/>
      <c r="J109" s="5"/>
      <c r="K109" s="6"/>
      <c r="L109" s="6"/>
      <c r="M109" s="7"/>
      <c r="N109" s="7"/>
      <c r="O109" s="7"/>
    </row>
    <row r="110" spans="2:15" ht="13.5" customHeight="1">
      <c r="B110" s="4"/>
      <c r="C110" s="14"/>
      <c r="D110" s="14"/>
      <c r="E110" s="15"/>
      <c r="F110" s="15"/>
      <c r="G110" s="15"/>
      <c r="H110" s="15"/>
      <c r="I110" s="15"/>
      <c r="J110" s="5"/>
      <c r="K110" s="6"/>
      <c r="L110" s="6"/>
      <c r="M110" s="7"/>
      <c r="N110" s="7"/>
      <c r="O110" s="7"/>
    </row>
    <row r="111" spans="2:15" ht="13.5" customHeight="1">
      <c r="B111" s="4"/>
      <c r="C111" s="14"/>
      <c r="D111" s="14"/>
      <c r="E111" s="15"/>
      <c r="F111" s="15"/>
      <c r="G111" s="15"/>
      <c r="H111" s="15"/>
      <c r="I111" s="15"/>
      <c r="J111" s="5"/>
      <c r="K111" s="6"/>
      <c r="L111" s="6"/>
      <c r="M111" s="7"/>
      <c r="N111" s="7"/>
      <c r="O111" s="7"/>
    </row>
    <row r="112" spans="2:15" ht="13.5" customHeight="1">
      <c r="B112" s="4"/>
      <c r="C112" s="14"/>
      <c r="D112" s="14"/>
      <c r="E112" s="15"/>
      <c r="F112" s="15"/>
      <c r="G112" s="15"/>
      <c r="H112" s="15"/>
      <c r="I112" s="15"/>
      <c r="J112" s="5"/>
      <c r="K112" s="6"/>
      <c r="L112" s="6"/>
      <c r="M112" s="7"/>
      <c r="N112" s="7"/>
      <c r="O112" s="7"/>
    </row>
    <row r="113" spans="2:15" ht="13.5" customHeight="1">
      <c r="B113" s="4"/>
      <c r="C113" s="14"/>
      <c r="D113" s="14"/>
      <c r="E113" s="15"/>
      <c r="F113" s="15"/>
      <c r="G113" s="15"/>
      <c r="H113" s="15"/>
      <c r="I113" s="15"/>
      <c r="J113" s="5"/>
      <c r="K113" s="6"/>
      <c r="L113" s="6"/>
      <c r="M113" s="7"/>
      <c r="N113" s="7"/>
      <c r="O113" s="7"/>
    </row>
    <row r="114" spans="2:15" ht="13.5" customHeight="1">
      <c r="B114" s="4"/>
      <c r="C114" s="14"/>
      <c r="D114" s="14"/>
      <c r="E114" s="15"/>
      <c r="F114" s="15"/>
      <c r="G114" s="15"/>
      <c r="H114" s="15"/>
      <c r="I114" s="15"/>
      <c r="J114" s="5"/>
      <c r="K114" s="6"/>
      <c r="L114" s="6"/>
      <c r="M114" s="7"/>
      <c r="N114" s="7"/>
      <c r="O114" s="7"/>
    </row>
    <row r="115" spans="2:15" ht="13.5" customHeight="1">
      <c r="B115" s="4"/>
      <c r="C115" s="14"/>
      <c r="D115" s="14"/>
      <c r="E115" s="15"/>
      <c r="F115" s="15"/>
      <c r="G115" s="15"/>
      <c r="H115" s="15"/>
      <c r="I115" s="15"/>
      <c r="J115" s="5"/>
      <c r="K115" s="6"/>
      <c r="L115" s="6"/>
      <c r="M115" s="7"/>
      <c r="N115" s="7"/>
      <c r="O115" s="7"/>
    </row>
    <row r="116" spans="2:15" ht="13.5" customHeight="1">
      <c r="B116" s="4"/>
      <c r="C116" s="14"/>
      <c r="D116" s="14"/>
      <c r="E116" s="15"/>
      <c r="F116" s="15"/>
      <c r="G116" s="15"/>
      <c r="H116" s="15"/>
      <c r="I116" s="15"/>
      <c r="J116" s="5"/>
      <c r="K116" s="6"/>
      <c r="L116" s="6"/>
      <c r="M116" s="7"/>
      <c r="N116" s="7"/>
      <c r="O116" s="7"/>
    </row>
    <row r="117" spans="2:15" ht="13.5" customHeight="1">
      <c r="B117" s="4"/>
      <c r="C117" s="14"/>
      <c r="D117" s="14"/>
      <c r="E117" s="15"/>
      <c r="F117" s="15"/>
      <c r="G117" s="15"/>
      <c r="H117" s="15"/>
      <c r="I117" s="15"/>
      <c r="J117" s="5"/>
      <c r="K117" s="6"/>
      <c r="L117" s="6"/>
      <c r="M117" s="7"/>
      <c r="N117" s="7"/>
      <c r="O117" s="7"/>
    </row>
    <row r="118" spans="2:15" ht="13.5" customHeight="1">
      <c r="B118" s="4"/>
      <c r="C118" s="14"/>
      <c r="D118" s="14"/>
      <c r="E118" s="15"/>
      <c r="F118" s="15"/>
      <c r="G118" s="15"/>
      <c r="H118" s="15"/>
      <c r="I118" s="15"/>
      <c r="J118" s="5"/>
      <c r="K118" s="6"/>
      <c r="L118" s="6"/>
      <c r="M118" s="7"/>
      <c r="N118" s="7"/>
      <c r="O118" s="7"/>
    </row>
    <row r="119" spans="2:15" ht="13.5" customHeight="1">
      <c r="B119" s="4"/>
      <c r="C119" s="14"/>
      <c r="D119" s="14"/>
      <c r="E119" s="15"/>
      <c r="F119" s="15"/>
      <c r="G119" s="15"/>
      <c r="H119" s="15"/>
      <c r="I119" s="15"/>
      <c r="J119" s="5"/>
      <c r="K119" s="6"/>
      <c r="L119" s="6"/>
      <c r="M119" s="7"/>
      <c r="N119" s="7"/>
      <c r="O119" s="7"/>
    </row>
    <row r="120" spans="2:15" ht="13.5" customHeight="1">
      <c r="B120" s="4"/>
      <c r="C120" s="14"/>
      <c r="D120" s="14"/>
      <c r="E120" s="15"/>
      <c r="F120" s="15"/>
      <c r="G120" s="15"/>
      <c r="H120" s="15"/>
      <c r="I120" s="15"/>
      <c r="J120" s="5"/>
      <c r="K120" s="6"/>
      <c r="L120" s="6"/>
      <c r="M120" s="7"/>
      <c r="N120" s="7"/>
      <c r="O120" s="7"/>
    </row>
    <row r="121" spans="2:15" ht="13.5" customHeight="1">
      <c r="B121" s="4"/>
      <c r="C121" s="14"/>
      <c r="D121" s="14"/>
      <c r="E121" s="15"/>
      <c r="F121" s="15"/>
      <c r="G121" s="15"/>
      <c r="H121" s="15"/>
      <c r="I121" s="15"/>
      <c r="J121" s="5"/>
      <c r="K121" s="6"/>
      <c r="L121" s="6"/>
      <c r="M121" s="7"/>
      <c r="N121" s="7"/>
      <c r="O121" s="7"/>
    </row>
    <row r="122" spans="2:15" ht="13.5" customHeight="1">
      <c r="B122" s="4"/>
      <c r="C122" s="14"/>
      <c r="D122" s="14"/>
      <c r="E122" s="15"/>
      <c r="F122" s="15"/>
      <c r="G122" s="15"/>
      <c r="H122" s="15"/>
      <c r="I122" s="15"/>
      <c r="J122" s="5"/>
      <c r="K122" s="6"/>
      <c r="L122" s="6"/>
      <c r="M122" s="7"/>
      <c r="N122" s="7"/>
      <c r="O122" s="7"/>
    </row>
    <row r="123" spans="2:15" ht="13.5" customHeight="1">
      <c r="B123" s="4"/>
      <c r="C123" s="14"/>
      <c r="D123" s="14"/>
      <c r="E123" s="15"/>
      <c r="F123" s="15"/>
      <c r="G123" s="15"/>
      <c r="H123" s="15"/>
      <c r="I123" s="15"/>
      <c r="J123" s="5"/>
      <c r="K123" s="6"/>
      <c r="L123" s="6"/>
      <c r="M123" s="7"/>
      <c r="N123" s="7"/>
      <c r="O123" s="7"/>
    </row>
    <row r="124" spans="2:15" ht="13.5" customHeight="1">
      <c r="B124" s="4"/>
      <c r="C124" s="14"/>
      <c r="D124" s="14"/>
      <c r="E124" s="15"/>
      <c r="F124" s="15"/>
      <c r="G124" s="15"/>
      <c r="H124" s="15"/>
      <c r="I124" s="15"/>
      <c r="J124" s="5"/>
      <c r="K124" s="6"/>
      <c r="L124" s="6"/>
      <c r="M124" s="7"/>
      <c r="N124" s="7"/>
      <c r="O124" s="7"/>
    </row>
  </sheetData>
  <sheetProtection algorithmName="SHA-512" hashValue="JjGJ1uDTaZ451Fb6c5theVL4zXcH4YQ26Dp8lN8d2DXZ0KtRikXQwXlW4qBAK6n3NUejVCj/WPQM5WSiBkF6aw==" saltValue="bufuckLgh5bWPMuNuc57Ag==" spinCount="100000" sheet="1" objects="1" scenarios="1" selectLockedCells="1"/>
  <autoFilter ref="C20:J53" xr:uid="{00000000-0009-0000-0000-000000000000}"/>
  <mergeCells count="5">
    <mergeCell ref="C4:J4"/>
    <mergeCell ref="C6:J6"/>
    <mergeCell ref="C53:D53"/>
    <mergeCell ref="C2:J2"/>
    <mergeCell ref="C8:J8"/>
  </mergeCells>
  <conditionalFormatting sqref="G21:G52">
    <cfRule type="containsText" dxfId="11" priority="12" stopIfTrue="1" operator="containsText" text="X">
      <formula>NOT(ISERROR(SEARCH("X",G21)))</formula>
    </cfRule>
  </conditionalFormatting>
  <conditionalFormatting sqref="E21:E52">
    <cfRule type="containsText" dxfId="10" priority="11" stopIfTrue="1" operator="containsText" text="X">
      <formula>NOT(ISERROR(SEARCH("X",E21)))</formula>
    </cfRule>
  </conditionalFormatting>
  <conditionalFormatting sqref="F21:F52">
    <cfRule type="containsText" dxfId="9" priority="10" stopIfTrue="1" operator="containsText" text="X">
      <formula>NOT(ISERROR(SEARCH("X",F21)))</formula>
    </cfRule>
  </conditionalFormatting>
  <conditionalFormatting sqref="H21:H52">
    <cfRule type="containsText" dxfId="8" priority="9" operator="containsText" text="X">
      <formula>NOT(ISERROR(SEARCH("X",H21)))</formula>
    </cfRule>
  </conditionalFormatting>
  <pageMargins left="0.70866141732283472" right="0.70866141732283472" top="0.74803149606299213" bottom="0.74803149606299213" header="0" footer="0"/>
  <pageSetup paperSize="9" scale="51" fitToHeight="0" orientation="portrait" r:id="rId1"/>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F1AA3BE93B99AD48BF087E915943DCD8" ma:contentTypeVersion="2" ma:contentTypeDescription="Crear nuevo documento." ma:contentTypeScope="" ma:versionID="b38d320f6dadc4e8487bf5ad954651b3">
  <xsd:schema xmlns:xsd="http://www.w3.org/2001/XMLSchema" xmlns:xs="http://www.w3.org/2001/XMLSchema" xmlns:p="http://schemas.microsoft.com/office/2006/metadata/properties" xmlns:ns2="8c8c00a0-91af-4118-8096-9f87bff66ed6" targetNamespace="http://schemas.microsoft.com/office/2006/metadata/properties" ma:root="true" ma:fieldsID="2374cbaebff62ace9f4c6a325fb703b5" ns2:_="">
    <xsd:import namespace="8c8c00a0-91af-4118-8096-9f87bff66ed6"/>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c8c00a0-91af-4118-8096-9f87bff66e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FCC3679-F796-4374-A6D2-3D60D23B7EFD}">
  <ds:schemaRefs>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 ds:uri="http://purl.org/dc/terms/"/>
    <ds:schemaRef ds:uri="http://schemas.microsoft.com/office/infopath/2007/PartnerControls"/>
  </ds:schemaRefs>
</ds:datastoreItem>
</file>

<file path=customXml/itemProps2.xml><?xml version="1.0" encoding="utf-8"?>
<ds:datastoreItem xmlns:ds="http://schemas.openxmlformats.org/officeDocument/2006/customXml" ds:itemID="{A19BFFC9-D3BB-45B7-B06B-E09E5D2F34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c8c00a0-91af-4118-8096-9f87bff66ed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4B3B4DD-0605-43C2-92B0-78415FFFE54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CHECK LIST 2</vt:lpstr>
      <vt:lpstr>'CHECK LIST 2'!Área_de_impresión</vt:lpstr>
      <vt:lpstr>'CHECK LIST 2'!Títulos_a_imprimir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Ibbeth Sarango EPV</dc:creator>
  <cp:lastModifiedBy>SAMSUNG</cp:lastModifiedBy>
  <cp:lastPrinted>2020-05-12T00:58:05Z</cp:lastPrinted>
  <dcterms:created xsi:type="dcterms:W3CDTF">2017-09-29T14:52:14Z</dcterms:created>
  <dcterms:modified xsi:type="dcterms:W3CDTF">2020-06-24T02:08:16Z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0x010100F1AA3BE93B99AD48BF087E915943DCD8</vt:lpwstr>
  </property>
</Properties>
</file>